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_стол\Ежемесячные отчеты\2024 МО\09.2024 МО\"/>
    </mc:Choice>
  </mc:AlternateContent>
  <bookViews>
    <workbookView xWindow="0" yWindow="0" windowWidth="28800" windowHeight="1243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Доходы!$A$21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Доходы!$D$21</definedName>
    <definedName name="FIO" localSheetId="1">Расходы!$D$21</definedName>
    <definedName name="FORM_CODE" localSheetId="0">Доходы!$H$5</definedName>
    <definedName name="LAST_CELL" localSheetId="0">Доходы!$H$87</definedName>
    <definedName name="LAST_CELL" localSheetId="2">Источники!$F$35</definedName>
    <definedName name="LAST_CELL" localSheetId="1">Расходы!$F$187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Доходы!$A$87</definedName>
    <definedName name="REND_1" localSheetId="2">Источники!$A$23</definedName>
    <definedName name="REND_1" localSheetId="1">Расходы!$A$188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Доходы!$A$20:$D$22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86" i="2" l="1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<sst xmlns="http://schemas.openxmlformats.org/spreadsheetml/2006/main" count="877" uniqueCount="479">
  <si>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</si>
  <si>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</si>
  <si>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</si>
  <si>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</si>
  <si>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</si>
  <si>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</si>
  <si>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2024 г.</t>
  </si>
  <si>
    <t>01.10.2024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</si>
  <si>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</si>
  <si>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</si>
  <si>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</si>
  <si>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</si>
  <si>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</si>
  <si>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</si>
  <si>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Калининского сельского поселения</t>
  </si>
  <si>
    <t>Калининское сельское поселение Мясниковского района</t>
  </si>
  <si>
    <t>Периодичность: годовая</t>
  </si>
  <si>
    <t>Единица измерения: руб.</t>
  </si>
  <si>
    <t>04229389</t>
  </si>
  <si>
    <t>951</t>
  </si>
  <si>
    <t>60635420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</si>
  <si>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</si>
  <si>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</si>
  <si>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</si>
  <si>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</si>
  <si>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</si>
  <si>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</si>
  <si>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</si>
  <si>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</si>
  <si>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</si>
  <si>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</si>
  <si>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</si>
  <si>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</si>
  <si>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</si>
  <si>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</si>
  <si>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</si>
  <si>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</si>
  <si>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</si>
  <si>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</si>
  <si>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</si>
  <si>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</si>
  <si>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</si>
  <si>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</si>
  <si>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</si>
  <si>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</si>
  <si>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</si>
  <si>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</si>
  <si>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</si>
  <si>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</si>
  <si>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</si>
  <si>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</si>
  <si>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</si>
  <si>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</si>
  <si>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</si>
  <si>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</si>
  <si>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</si>
  <si>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</si>
  <si>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</si>
  <si>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</si>
  <si>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</si>
  <si>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</si>
  <si>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000 10102130010000110</t>
  </si>
  <si>
    <t>000 10102130011000110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</si>
  <si>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</si>
  <si>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000 10102140010000110</t>
  </si>
  <si>
    <t>000 10102140011000110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</si>
  <si>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</si>
  <si>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</si>
  <si>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</si>
  <si>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</si>
  <si>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</si>
  <si>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</si>
  <si>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</si>
  <si>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</si>
  <si>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</si>
  <si>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</si>
  <si>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</si>
  <si>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</si>
  <si>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</si>
  <si>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</si>
  <si>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</si>
  <si>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</si>
  <si>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</si>
  <si>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</si>
  <si>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</si>
  <si>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</si>
  <si>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</si>
  <si>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</si>
  <si>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</si>
  <si>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</si>
  <si>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сельских поселений</t>
  </si>
  <si>
    <t>000 11301995100000130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</si>
  <si>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</si>
  <si>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</si>
  <si>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</si>
  <si>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</si>
  <si>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</si>
  <si>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</si>
  <si>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ДОХОДЫ ОТ ПРОДАЖИ МАТЕРИАЛЬНЫХ И НЕМАТЕРИАЛЬНЫХ АКТИВОВ</t>
  </si>
  <si>
    <t>000 11400000000000000</t>
  </si>
  <si>
    <t>Доходы от приватизации имущества, находящегося в государственной и муниципальной собственности</t>
  </si>
  <si>
    <t>000 11413000000000000</t>
  </si>
  <si>
    <t>Доходы от приватизации имущества, находящегося в собственности сельских поселений, в части приватизации нефинансовых активов имущества казны</t>
  </si>
  <si>
    <t>000 11413060100000410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</si>
  <si>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</si>
  <si>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</si>
  <si>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</si>
  <si>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</si>
  <si>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</si>
  <si>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</si>
  <si>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</si>
  <si>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</si>
  <si>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</si>
  <si>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</si>
  <si>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</si>
  <si>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000 11607010100000140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</si>
  <si>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</si>
  <si>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</si>
  <si>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</si>
  <si>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000 11607090100000140</t>
  </si>
  <si>
    <t>ПРОЧИЕ НЕНАЛОГОВЫЕ ДОХОДЫ</t>
  </si>
  <si>
    <t>000 11700000000000000</t>
  </si>
  <si>
    <t>Инициативные платежи</t>
  </si>
  <si>
    <t>000 11715000000000150</t>
  </si>
  <si>
    <t>Инициативные платежи, зачисляемые в бюджеты сельских поселений</t>
  </si>
  <si>
    <t>000 11715030100000150</t>
  </si>
  <si>
    <t>Инициативные платежи, зачисляемые в бюджеты сельских поселений (Устройство спортивной площадки, расположенной по адресу: Ростовская область, Мясниковский район, х.Калинин, ул.Беляева,3)</t>
  </si>
  <si>
    <t>000 11715030100003150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</si>
  <si>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</si>
  <si>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</si>
  <si>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</si>
  <si>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</si>
  <si>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</si>
  <si>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</si>
  <si>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</si>
  <si>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</si>
  <si>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</si>
  <si>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</si>
  <si>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</si>
  <si>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</si>
  <si>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</si>
  <si>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</si>
  <si>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</si>
  <si>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</si>
  <si>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</si>
  <si>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</si>
  <si>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</si>
  <si>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</si>
  <si>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</si>
  <si>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</si>
  <si>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</si>
  <si>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</si>
  <si>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</si>
  <si>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</si>
  <si>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</si>
  <si>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</si>
  <si>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</si>
  <si>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</si>
  <si>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</si>
  <si>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</si>
  <si>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</si>
  <si>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</si>
  <si>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ПРОЧИЕ БЕЗВОЗМЕЗДНЫЕ ПОСТУПЛЕНИЯ</t>
  </si>
  <si>
    <t>000 20700000000000000</t>
  </si>
  <si>
    <t>Прочие безвозмездные поступления в бюджеты сельских поселений</t>
  </si>
  <si>
    <t>000 20705000100000150</t>
  </si>
  <si>
    <t>000 20705030100000150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</si>
  <si>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</si>
  <si>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</si>
  <si>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</si>
  <si>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</si>
  <si>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</si>
  <si>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</si>
  <si>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</si>
  <si>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</si>
  <si>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</si>
  <si>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</si>
  <si>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</si>
  <si>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951 0104 00000000000 000 </t>
  </si>
  <si>
    <t xml:space="preserve">951 0104 8910000000 000 </t>
  </si>
  <si>
    <t>Расходы на выплаты по оплате труда работников Администрации Калининского сельского поселения в рамках обеспечения деятельности Администрации Калининского сельского поселения</t>
  </si>
  <si>
    <t xml:space="preserve">951 0104 8910000110 000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</si>
  <si>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</si>
  <si>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</si>
  <si>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</si>
  <si>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</si>
  <si>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</si>
  <si>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</si>
  <si>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</si>
  <si>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</si>
  <si>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Администрации Калининского сельского поселения в рамках обеспечения деятельности Администрации Калининского сельского поселения</t>
  </si>
  <si>
    <t xml:space="preserve">951 0104 8910000190 000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</si>
  <si>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</si>
  <si>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</si>
  <si>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</si>
  <si>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</si>
  <si>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</si>
  <si>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</si>
  <si>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налогов, сборов и иных платежей</t>
  </si>
  <si>
    <t xml:space="preserve">951 0104 8910000190 850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</si>
  <si>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</si>
  <si>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</si>
  <si>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</si>
  <si>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</si>
  <si>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бюджетам сельских поселений на выполнение передаваемых полномочий субъектов Российской Федерации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</si>
  <si>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951 0104 8990072390 000 </t>
  </si>
  <si>
    <t xml:space="preserve">951 0104 8990072390 240 </t>
  </si>
  <si>
    <t xml:space="preserve">951 0104 8990072390 244 </t>
  </si>
  <si>
    <t>Непрограммные расходы Администрации Калининского сельского поселения</t>
  </si>
  <si>
    <t xml:space="preserve">951 0104 9990000000 000 </t>
  </si>
  <si>
    <t>Межбюджетные трансферты, перечисляемые из бюджета поселения бюджету Мясниковского района и направляемые на финансирование расходов, связанных с передачей осуществления части полномочий органов местного самоуправления поселения органам местного самоуправле</t>
  </si>
  <si>
    <t xml:space="preserve">951 0104 9990085010 000 </t>
  </si>
  <si>
    <t xml:space="preserve">951 0104 9990085010 540 </t>
  </si>
  <si>
    <t>Резервные фонды</t>
  </si>
  <si>
    <t xml:space="preserve">951 0111 0000000000 000 </t>
  </si>
  <si>
    <t xml:space="preserve">951 0111 00000000000 000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</si>
  <si>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</si>
  <si>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</si>
  <si>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Калининского сельского поселения на финансовое обеспечение непредвиденных расходов в рамках непрограммных расходов органов местного самоуправления Калининского сельского поселения</t>
  </si>
  <si>
    <t xml:space="preserve">951 0111 9910090010 000 </t>
  </si>
  <si>
    <t>Резервные средства</t>
  </si>
  <si>
    <t xml:space="preserve">951 0111 9910090010 870 </t>
  </si>
  <si>
    <t>Другие общегосударственные вопросы</t>
  </si>
  <si>
    <t xml:space="preserve">951 0113 0000000000 000 </t>
  </si>
  <si>
    <t xml:space="preserve">951 0113 00000000000 000 </t>
  </si>
  <si>
    <t>Подпрограмма "Профилактика экстримизма и терроризма"</t>
  </si>
  <si>
    <t xml:space="preserve">951 0113 0310000000 000 </t>
  </si>
  <si>
    <t>Расходы на мероприятия по антитеррористической защищенности объектов социальной сферы в рамках подпрограммы "Профилактика экстримизма и терроризма" муниципальной программы Калининского сельского поселения "Обеспечение общественного порядка и противодействие преступности"</t>
  </si>
  <si>
    <t xml:space="preserve">951 0113 0310020070 000 </t>
  </si>
  <si>
    <t xml:space="preserve">951 0113 0310020070 240 </t>
  </si>
  <si>
    <t xml:space="preserve">951 0113 0310020070 244 </t>
  </si>
  <si>
    <t>Подпрограмма "Противодействие коррупции"</t>
  </si>
  <si>
    <t xml:space="preserve">951 0113 0320000000 000 </t>
  </si>
  <si>
    <t>Мероприятия по противодействию коррупции, коррупциогенности в Администрации Калининского сельского поселения в рамках подпрограммы "Противодействие коррупции" муниципальной программы Калининского сельского поселения "Обеспечение общественного порядка и противодействие преступности"</t>
  </si>
  <si>
    <t xml:space="preserve">951 0113 0320020080 000 </t>
  </si>
  <si>
    <t xml:space="preserve">951 0113 0320020080 240 </t>
  </si>
  <si>
    <t xml:space="preserve">951 0113 0320020080 244 </t>
  </si>
  <si>
    <t>Подпрограмма "Развитие информационных технологий"</t>
  </si>
  <si>
    <t xml:space="preserve">951 0113 0810000000 000 </t>
  </si>
  <si>
    <t>Расходы в сфере информационно-коммуникационных технологий в рамках подпрограммы " Развитие информационных технологий" муниципальной программы Калининского сельского поселения "Информационное общество"</t>
  </si>
  <si>
    <t xml:space="preserve">951 0113 0810020160 000 </t>
  </si>
  <si>
    <t xml:space="preserve">951 0113 0810020160 240 </t>
  </si>
  <si>
    <t xml:space="preserve">951 0113 0810020160 244 </t>
  </si>
  <si>
    <t xml:space="preserve">951 0113 8910000000 000 </t>
  </si>
  <si>
    <t>Реализация направления расходов в рамках обеспечения деятельности Администрации Калининского сельского поселения</t>
  </si>
  <si>
    <t xml:space="preserve">951 0113 8910099990 000 </t>
  </si>
  <si>
    <t xml:space="preserve">951 0113 8910099990 850 </t>
  </si>
  <si>
    <t>Уплата налога на имущество организаций и земельного налога</t>
  </si>
  <si>
    <t xml:space="preserve">951 0113 8910099990 851 </t>
  </si>
  <si>
    <t>Уплата иных платежей</t>
  </si>
  <si>
    <t xml:space="preserve">951 0113 8910099990 853 </t>
  </si>
  <si>
    <t xml:space="preserve">951 0113 9910000000 000 </t>
  </si>
  <si>
    <t xml:space="preserve">951 0113 9910090010 000 </t>
  </si>
  <si>
    <t xml:space="preserve">951 0113 9910090010 240 </t>
  </si>
  <si>
    <t xml:space="preserve">951 0113 9910090010 244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</si>
  <si>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</si>
  <si>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поселения в рамках непрограммных расходов Администрации Калининского сельского поселения</t>
  </si>
  <si>
    <t xml:space="preserve">951 0113 9990022960 000 </t>
  </si>
  <si>
    <t xml:space="preserve">951 0113 9990022960 240 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</si>
  <si>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</si>
  <si>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Администрации Калининского сельского поселения</t>
  </si>
  <si>
    <t xml:space="preserve">951 0113 9990085520 000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</si>
  <si>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</si>
  <si>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</si>
  <si>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</si>
  <si>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</si>
  <si>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</si>
  <si>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</si>
  <si>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951 0203 00000000000 000 </t>
  </si>
  <si>
    <t xml:space="preserve">951 0203 8990000000 000 </t>
  </si>
  <si>
    <t>Субвенции бюджетам сельских поселений на осуществление первичного воинского учета органами местного самоуправления поселений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</t>
  </si>
  <si>
    <t xml:space="preserve">951 0203 8990051180 000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</si>
  <si>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</si>
  <si>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</si>
  <si>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</si>
  <si>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</si>
  <si>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</si>
  <si>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</si>
  <si>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</si>
  <si>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951 0310 00000000000 000 </t>
  </si>
  <si>
    <t>Подпрограмма "Пожарная безопасность"</t>
  </si>
  <si>
    <t xml:space="preserve">951 0310 0410000000 000 </t>
  </si>
  <si>
    <t>Мероприятия по организации пожарной безопасности в рамках подпрограммы "Пожарная безопасность" муниципальной программы Калининского сельского поселения "Пожарная безопасность и участие в предупреждении и ликвидации последствий чрезвычайных ситуаций в границах поселения"</t>
  </si>
  <si>
    <t xml:space="preserve">951 0310 0410020090 000 </t>
  </si>
  <si>
    <t xml:space="preserve">951 0310 0410020090 240 </t>
  </si>
  <si>
    <t xml:space="preserve">951 0310 0410020090 244 </t>
  </si>
  <si>
    <t>Подпрограмма "Защита населения и территории от чрезвычайных ситуаций"</t>
  </si>
  <si>
    <t xml:space="preserve">951 0310 0420000000 000 </t>
  </si>
  <si>
    <t>Мероприятия по предупреждению и ликвидации последствий и стихийных бедствий природного и техногенного характера на территории поселения в рамках подпрограммы "Участие в предупреждении и ликвидации последствий чрезвычайных ситуаций" муниципальной программы Калининского сельского поселения "Пожарная безопасность и участие в предупреждении и ликвидации последствий чрезвычайных ситуаций в границах поселения"</t>
  </si>
  <si>
    <t xml:space="preserve">951 0310 0420020100 000 </t>
  </si>
  <si>
    <t xml:space="preserve">951 0310 0420020100 240 </t>
  </si>
  <si>
    <t xml:space="preserve">951 0310 0420020100 244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</si>
  <si>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</si>
  <si>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</si>
  <si>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</si>
  <si>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</si>
  <si>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951 0409 00000000000 000 </t>
  </si>
  <si>
    <t>Подпрограмма "Развитие улично-дорожной сети поселения"</t>
  </si>
  <si>
    <t xml:space="preserve">951 0409 0710000000 000 </t>
  </si>
  <si>
    <t>Капитальный ремонт, ремонт и содержание внутрипоселковых автомобильных дорог местного значения в рамках подпрограммы "Развитие улично-дорожной сети поселения" муниципальной программы Калининского сельского поселения "Развитие транспортной системы"</t>
  </si>
  <si>
    <t xml:space="preserve">951 0409 0710085430 000 </t>
  </si>
  <si>
    <t xml:space="preserve">951 0409 0710085430 240 </t>
  </si>
  <si>
    <t xml:space="preserve">951 0409 0710085430 244 </t>
  </si>
  <si>
    <t>Софинансирование расходов на ремонт и содержание автомобильных дорог общего пользования местного значения в рамках подпрограммы "Развитие улично-дорожной сети поселения" муниципальной программы Калининского сельского поселения "Развитие транспортной системы"</t>
  </si>
  <si>
    <t xml:space="preserve">951 0409 07100S3510 000 </t>
  </si>
  <si>
    <t xml:space="preserve">951 0409 07100S3510 240 </t>
  </si>
  <si>
    <t xml:space="preserve">951 0409 07100S3510 244 </t>
  </si>
  <si>
    <t>Подпрограмма "Повышение безопасности дорожного движения на территории поселения"</t>
  </si>
  <si>
    <t xml:space="preserve">951 0409 0720000000 000 </t>
  </si>
  <si>
    <t>Расходы на организацию безопасности дорожного движения в поселении в рамках подпрограммы "Повышение безопасности дорожного движения на территории поселения" муниципальной программы Калининского сельского поселения "Развитие транспортной системы"</t>
  </si>
  <si>
    <t xml:space="preserve">951 0409 0720085430 000 </t>
  </si>
  <si>
    <t xml:space="preserve">951 0409 0720085430 240 </t>
  </si>
  <si>
    <t xml:space="preserve">951 0409 0720085430 244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</si>
  <si>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</si>
  <si>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</si>
  <si>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</si>
  <si>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</si>
  <si>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951 0502 00000000000 000 </t>
  </si>
  <si>
    <t>Подпрограмма "Развитие коммунальной инфраструктуры и коммунального хозяйства"</t>
  </si>
  <si>
    <t xml:space="preserve">951 0502 0110000000 000 </t>
  </si>
  <si>
    <t>Содержание коммунальной техники в рамках подпрограммы "Развитие коммунальной инфраструктуры и коммунального хозяйства" муниципальной программы Калининского сельского поселения "Обеспечение качественными жилищно-коммунальными услугами населения Калининского сельского поселения"</t>
  </si>
  <si>
    <t xml:space="preserve">951 0502 0110020010 000 </t>
  </si>
  <si>
    <t xml:space="preserve">951 0502 0110020010 240 </t>
  </si>
  <si>
    <t xml:space="preserve">951 0502 0110020010 244 </t>
  </si>
  <si>
    <t xml:space="preserve">951 0502 0110020010 850 </t>
  </si>
  <si>
    <t xml:space="preserve">951 0502 0110020010 852 </t>
  </si>
  <si>
    <t>Мероприятия по модернизации коммунальной инфраструктуры в рамках подпрограммы "Развитие коммунальной инфраструктуры и коммунального хозяйства" муниципальной программы Калининского сельского поселения "Обеспечение качественными жилищно-коммунальными услугами населения Калининского сельского поселения"</t>
  </si>
  <si>
    <t xml:space="preserve">951 0502 0110020020 000 </t>
  </si>
  <si>
    <t xml:space="preserve">951 0502 0110020020 240 </t>
  </si>
  <si>
    <t xml:space="preserve">951 0502 0110020020 244 </t>
  </si>
  <si>
    <t>Благоустройство</t>
  </si>
  <si>
    <t xml:space="preserve">951 0503 0000000000 000 </t>
  </si>
  <si>
    <t xml:space="preserve">951 0503 00000000000 000 </t>
  </si>
  <si>
    <t>Подпрограмма "Уличное освещение"</t>
  </si>
  <si>
    <t xml:space="preserve">951 0503 0210000000 000 </t>
  </si>
  <si>
    <t>Мероприятия по содержанию сетей уличного освещения в Калининском сельском поселении в рамках подпрограммы "Уличное освещение" муниципальной программы Калининского сельского поселения "Благоустройство и энергоэффективность"</t>
  </si>
  <si>
    <t xml:space="preserve">951 0503 0210020040 000 </t>
  </si>
  <si>
    <t xml:space="preserve">951 0503 0210020040 240 </t>
  </si>
  <si>
    <t xml:space="preserve">951 0503 0210020040 244 </t>
  </si>
  <si>
    <t xml:space="preserve">951 0503 0210020040 247 </t>
  </si>
  <si>
    <t>Подпрограмма "Благоустройство в Калининском сельском поселении"</t>
  </si>
  <si>
    <t xml:space="preserve">951 0503 0220000000 000 </t>
  </si>
  <si>
    <t>Мероприятия по озеленению в рамках подпрограммы "Благоустройство в Калининском сельском поселении" муниципальной программы Калининского сельского поселения "Благоустройство и энергоэффективность"</t>
  </si>
  <si>
    <t xml:space="preserve">951 0503 0220020050 000 </t>
  </si>
  <si>
    <t xml:space="preserve">951 0503 0220020050 240 </t>
  </si>
  <si>
    <t xml:space="preserve">951 0503 0220020050 244 </t>
  </si>
  <si>
    <t>Прочие мероприятия по благоустройству в рамках подпрограммы "Благоустройство в Калининском сельском поселении" муниципальной программы Калининского сельского поселения "Благоустройство и энергоэффективность"</t>
  </si>
  <si>
    <t xml:space="preserve">951 0503 0220020060 000 </t>
  </si>
  <si>
    <t xml:space="preserve">951 0503 0220020060 240 </t>
  </si>
  <si>
    <t xml:space="preserve">951 0503 0220020060 244 </t>
  </si>
  <si>
    <t>подпрограмма "Благоустройство общественных территорий Калининского сельского поселения"</t>
  </si>
  <si>
    <t xml:space="preserve">951 0503 1010000000 000 </t>
  </si>
  <si>
    <t>Мероприятия по благоустройству общественных территорий в рамках подпрограммы "Благоустройство общественных территорий Калининского сельского поселения" муниципальной программы Калининского сельского поселения "Формирование современной городской среды муниципального образования "Калининское сельское поселение на 2018-2030 гг."</t>
  </si>
  <si>
    <t xml:space="preserve">951 0503 1010020210 000 </t>
  </si>
  <si>
    <t xml:space="preserve">951 0503 1010020210 540 </t>
  </si>
  <si>
    <t>Расходы на реализацию программ формирования современной городской среды в рамках подпрограммы "Благоустройство общественных территорий Калининского сельского поселения" муниципальной программы Калининского сельского поселения "Формирование современной городской среды муниципального образования «Калининское сельское поселение на 2018-2030 гг."</t>
  </si>
  <si>
    <t xml:space="preserve">951 0503 101F255551 000 </t>
  </si>
  <si>
    <t xml:space="preserve">951 0503 101F255551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</si>
  <si>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</si>
  <si>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</si>
  <si>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</si>
  <si>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</si>
  <si>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951 0705 00000000000 000 </t>
  </si>
  <si>
    <t xml:space="preserve">951 0705 8910000000 000 </t>
  </si>
  <si>
    <t xml:space="preserve">951 0705 8910000190 000 </t>
  </si>
  <si>
    <t xml:space="preserve">951 0705 8910000190 240 </t>
  </si>
  <si>
    <t xml:space="preserve">951 0705 8910000190 244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</si>
  <si>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</si>
  <si>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</si>
  <si>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</si>
  <si>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</si>
  <si>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951 0801 00000000000 000 </t>
  </si>
  <si>
    <t>Подпрограмма "Выполнение функций МКУ "ДК Калининского сельского поселения"</t>
  </si>
  <si>
    <t xml:space="preserve">951 0801 0510000000 000 </t>
  </si>
  <si>
    <t>Расходы на обеспечение деятельности муниципального казенного учреждения в рамках подпрограммы "Выполнение функций МКУ "ДК Калининского сельского поселения" муниципальной программы Калининского сельского поселения " Развитие культуры в Калининском сельском поселении"</t>
  </si>
  <si>
    <t xml:space="preserve">951 0801 0510000590 000 </t>
  </si>
  <si>
    <t>Расходы на выплаты персоналу казенных учреждений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</si>
  <si>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</si>
  <si>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</si>
  <si>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</si>
  <si>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</si>
  <si>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</si>
  <si>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951 0801 0510000590 240 </t>
  </si>
  <si>
    <t xml:space="preserve">951 0801 0510000590 244 </t>
  </si>
  <si>
    <t xml:space="preserve">951 0801 0510000590 247 </t>
  </si>
  <si>
    <t xml:space="preserve">951 0801 0510000590 850 </t>
  </si>
  <si>
    <t xml:space="preserve">951 0801 0510000590 851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</si>
  <si>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</si>
  <si>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</si>
  <si>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</si>
  <si>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</si>
  <si>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951 1001 00000000000 000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</si>
  <si>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</si>
  <si>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в рамках непрограммных расходов Администрации Калининского сельского поселения</t>
  </si>
  <si>
    <t xml:space="preserve">951 1001 9990020050 000 </t>
  </si>
  <si>
    <t>Публичные нормативные социальные выплаты гражданам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</si>
  <si>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</si>
  <si>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</si>
  <si>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</si>
  <si>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</si>
  <si>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</si>
  <si>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</si>
  <si>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</si>
  <si>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951 1102 00000000000 000 </t>
  </si>
  <si>
    <t>Подпрограмма "Развитие массового спорта в поселении"</t>
  </si>
  <si>
    <t xml:space="preserve">951 1102 0610000000 000 </t>
  </si>
  <si>
    <t>Расходы на участие команд поселения в межрайонных спортивных соревнованиях в рамках подпрограммы "Развитие массового спорта в поселении" муниципальной программы Калининского сельского поселения "Развитие физической культуры и массового спорта"</t>
  </si>
  <si>
    <t xml:space="preserve">951 1102 0610020110 000 </t>
  </si>
  <si>
    <t xml:space="preserve">951 1102 0610020110 120 </t>
  </si>
  <si>
    <t>Иные выплаты государственных (муниципальных) органов привлекаемым лицам</t>
  </si>
  <si>
    <t xml:space="preserve">951 1102 0610020110 123 </t>
  </si>
  <si>
    <t xml:space="preserve">951 1102 0610020110 240 </t>
  </si>
  <si>
    <t xml:space="preserve">951 1102 0610020110 244 </t>
  </si>
  <si>
    <t>Подпрограмма "Развитие инфраструктуры спорта в поселении"</t>
  </si>
  <si>
    <t xml:space="preserve">951 1102 0620000000 000 </t>
  </si>
  <si>
    <t>Расходы на развитие инфраструктуры спорта в поселении в рамках подпрограммы "Развитие инфраструктуры спорта в поселении" муниципальной программы Калининского сельского поселения "Развитие физической культуры и массового спорта"</t>
  </si>
  <si>
    <t xml:space="preserve">951 1102 0620020120 000 </t>
  </si>
  <si>
    <t xml:space="preserve">951 1102 0620020120 240 </t>
  </si>
  <si>
    <t xml:space="preserve">951 1102 0620020120 244 </t>
  </si>
  <si>
    <t>Расходы на реализацию инициативных проектов в рамках подпрограммы "Развитие инфраструктуры спорта в поселении" муниципальной программы Калининского сельского поселения "Развитие физической культуры и массового спорта" (Иные закупки товаров, работ и услуг для обеспечения государственных (муниципальных) нужд)</t>
  </si>
  <si>
    <t xml:space="preserve">951 1102 06200S4640 000 </t>
  </si>
  <si>
    <t xml:space="preserve">951 1102 06200S4640 240 </t>
  </si>
  <si>
    <t xml:space="preserve">951 1102 06200S4640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</si>
  <si>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</si>
  <si>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</si>
  <si>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</si>
  <si>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</si>
  <si>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951 1204 00000000000 000 </t>
  </si>
  <si>
    <t>Подпрограмма "Мероприятия в сфере средств массовой информации"</t>
  </si>
  <si>
    <t xml:space="preserve">951 1204 0820000000 000 </t>
  </si>
  <si>
    <t>Публикация нормативно-правовых актов и иной информации Администрации Калининского сельского поселения в рамках подпрограммы "Мероприятия в сфере средств массовой информации" муниципальной программы Калининского сельского поселения "Информационное общество"</t>
  </si>
  <si>
    <t xml:space="preserve">951 1204 0820020170 000 </t>
  </si>
  <si>
    <t xml:space="preserve">951 1204 0820020170 240 </t>
  </si>
  <si>
    <t xml:space="preserve">951 1204 0820020170 244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</si>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</sst>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3" fillId="2" borderId="1" xfId="0" applyNumberFormat="1" applyFont="1" applyFill="1" applyBorder="1" applyAlignment="1"/>
    <xf numFmtId="49" fontId="24" fillId="2" borderId="1" xfId="0" applyNumberFormat="1" applyFont="1" applyFill="1" applyBorder="1" applyAlignment="1"/>
    <xf numFmtId="0" fontId="26" fillId="2" borderId="1" xfId="0" applyNumberFormat="1" applyFont="1" applyFill="1" applyBorder="1" applyAlignment="1">
      <alignment horizontal="center"/>
    </xf>
    <xf numFmtId="0" fontId="27" fillId="2" borderId="1" xfId="0" applyNumberFormat="1" applyFont="1" applyFill="1" applyBorder="1" applyAlignment="1"/>
    <xf numFmtId="0" fontId="40" fillId="2" borderId="18" xfId="0" applyNumberFormat="1" applyFont="1" applyFill="1" applyBorder="1" applyAlignment="1">
      <alignment horizontal="center" vertical="center"/>
    </xf>
    <xf numFmtId="0" fontId="41" fillId="2" borderId="2" xfId="0" applyNumberFormat="1" applyFont="1" applyFill="1" applyBorder="1" applyAlignment="1">
      <alignment horizontal="center" vertical="center"/>
    </xf>
    <xf numFmtId="0" fontId="42" fillId="2" borderId="19" xfId="0" applyNumberFormat="1" applyFont="1" applyFill="1" applyBorder="1" applyAlignment="1">
      <alignment horizontal="center" vertical="center"/>
    </xf>
    <xf numFmtId="49" fontId="43" fillId="2" borderId="2" xfId="0" applyNumberFormat="1" applyFont="1" applyFill="1" applyBorder="1" applyAlignment="1">
      <alignment horizontal="center" vertical="center"/>
    </xf>
    <xf numFmtId="49" fontId="44" fillId="2" borderId="20" xfId="0" applyNumberFormat="1" applyFont="1" applyFill="1" applyBorder="1" applyAlignment="1">
      <alignment horizontal="center" vertical="center"/>
    </xf>
    <xf numFmtId="49" fontId="45" fillId="2" borderId="21" xfId="0" applyNumberFormat="1" applyFont="1" applyFill="1" applyBorder="1" applyAlignment="1">
      <alignment horizontal="center" vertical="center"/>
    </xf>
    <xf numFmtId="49" fontId="46" fillId="2" borderId="22" xfId="0" applyNumberFormat="1" applyFont="1" applyFill="1" applyBorder="1" applyAlignment="1">
      <alignment horizontal="left" wrapText="1"/>
    </xf>
    <xf numFmtId="49" fontId="47" fillId="2" borderId="23" xfId="0" applyNumberFormat="1" applyFont="1" applyFill="1" applyBorder="1" applyAlignment="1">
      <alignment horizontal="center" wrapText="1"/>
    </xf>
    <xf numFmtId="49" fontId="48" fillId="2" borderId="24" xfId="0" applyNumberFormat="1" applyFont="1" applyFill="1" applyBorder="1" applyAlignment="1">
      <alignment horizontal="center"/>
    </xf>
    <xf numFmtId="4" fontId="49" fillId="2" borderId="25" xfId="0" applyNumberFormat="1" applyFont="1" applyFill="1" applyBorder="1" applyAlignment="1">
      <alignment horizontal="right"/>
    </xf>
    <xf numFmtId="4" fontId="50" fillId="2" borderId="26" xfId="0" applyNumberFormat="1" applyFont="1" applyFill="1" applyBorder="1" applyAlignment="1">
      <alignment horizontal="right"/>
    </xf>
    <xf numFmtId="49" fontId="51" fillId="2" borderId="27" xfId="0" applyNumberFormat="1" applyFont="1" applyFill="1" applyBorder="1" applyAlignment="1">
      <alignment horizontal="left" wrapText="1"/>
    </xf>
    <xf numFmtId="49" fontId="52" fillId="2" borderId="28" xfId="0" applyNumberFormat="1" applyFont="1" applyFill="1" applyBorder="1" applyAlignment="1">
      <alignment horizontal="center" wrapText="1"/>
    </xf>
    <xf numFmtId="49" fontId="53" fillId="2" borderId="29" xfId="0" applyNumberFormat="1" applyFont="1" applyFill="1" applyBorder="1" applyAlignment="1">
      <alignment horizontal="center"/>
    </xf>
    <xf numFmtId="4" fontId="54" fillId="2" borderId="30" xfId="0" applyNumberFormat="1" applyFont="1" applyFill="1" applyBorder="1" applyAlignment="1">
      <alignment horizontal="right"/>
    </xf>
    <xf numFmtId="4" fontId="55" fillId="2" borderId="31" xfId="0" applyNumberFormat="1" applyFont="1" applyFill="1" applyBorder="1" applyAlignment="1">
      <alignment horizontal="right"/>
    </xf>
    <xf numFmtId="49" fontId="56" fillId="2" borderId="32" xfId="0" applyNumberFormat="1" applyFont="1" applyFill="1" applyBorder="1" applyAlignment="1">
      <alignment horizontal="left" wrapText="1"/>
    </xf>
    <xf numFmtId="49" fontId="57" fillId="2" borderId="15" xfId="0" applyNumberFormat="1" applyFont="1" applyFill="1" applyBorder="1" applyAlignment="1">
      <alignment horizontal="center" wrapText="1"/>
    </xf>
    <xf numFmtId="49" fontId="58" fillId="2" borderId="33" xfId="0" applyNumberFormat="1" applyFont="1" applyFill="1" applyBorder="1" applyAlignment="1">
      <alignment horizontal="center"/>
    </xf>
    <xf numFmtId="4" fontId="59" fillId="2" borderId="16" xfId="0" applyNumberFormat="1" applyFont="1" applyFill="1" applyBorder="1" applyAlignment="1">
      <alignment horizontal="right"/>
    </xf>
    <xf numFmtId="4" fontId="60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61" fillId="2" borderId="34" xfId="0" applyNumberFormat="1" applyFont="1" applyFill="1" applyBorder="1" applyAlignment="1">
      <alignment horizontal="left"/>
    </xf>
    <xf numFmtId="0" fontId="62" fillId="2" borderId="35" xfId="0" applyNumberFormat="1" applyFont="1" applyFill="1" applyBorder="1" applyAlignment="1">
      <alignment horizontal="center"/>
    </xf>
    <xf numFmtId="49" fontId="63" fillId="2" borderId="35" xfId="0" applyNumberFormat="1" applyFont="1" applyFill="1" applyBorder="1" applyAlignment="1">
      <alignment horizontal="center" vertical="center"/>
    </xf>
    <xf numFmtId="0" fontId="64" fillId="2" borderId="1" xfId="0" applyNumberFormat="1" applyFont="1" applyFill="1" applyBorder="1" applyAlignment="1">
      <alignment horizontal="left"/>
    </xf>
    <xf numFmtId="0" fontId="65" fillId="2" borderId="1" xfId="0" applyNumberFormat="1" applyFont="1" applyFill="1" applyBorder="1" applyAlignment="1"/>
    <xf numFmtId="0" fontId="72" fillId="2" borderId="37" xfId="0" applyNumberFormat="1" applyFont="1" applyFill="1" applyBorder="1" applyAlignment="1">
      <alignment vertical="center" wrapText="1"/>
    </xf>
    <xf numFmtId="49" fontId="73" fillId="2" borderId="37" xfId="0" applyNumberFormat="1" applyFont="1" applyFill="1" applyBorder="1" applyAlignment="1">
      <alignment horizontal="center" vertical="center" wrapText="1"/>
    </xf>
    <xf numFmtId="49" fontId="74" fillId="2" borderId="14" xfId="0" applyNumberFormat="1" applyFont="1" applyFill="1" applyBorder="1" applyAlignment="1">
      <alignment vertical="center"/>
    </xf>
    <xf numFmtId="0" fontId="76" fillId="2" borderId="33" xfId="0" applyNumberFormat="1" applyFont="1" applyFill="1" applyBorder="1" applyAlignment="1">
      <alignment vertical="center" wrapText="1"/>
    </xf>
    <xf numFmtId="49" fontId="77" fillId="2" borderId="33" xfId="0" applyNumberFormat="1" applyFont="1" applyFill="1" applyBorder="1" applyAlignment="1">
      <alignment horizontal="center" vertical="center" wrapText="1"/>
    </xf>
    <xf numFmtId="49" fontId="78" fillId="2" borderId="17" xfId="0" applyNumberFormat="1" applyFont="1" applyFill="1" applyBorder="1" applyAlignment="1">
      <alignment vertical="center"/>
    </xf>
    <xf numFmtId="49" fontId="79" fillId="2" borderId="19" xfId="0" applyNumberFormat="1" applyFont="1" applyFill="1" applyBorder="1" applyAlignment="1">
      <alignment horizontal="center" vertical="center"/>
    </xf>
    <xf numFmtId="49" fontId="80" fillId="2" borderId="32" xfId="0" applyNumberFormat="1" applyFont="1" applyFill="1" applyBorder="1" applyAlignment="1">
      <alignment horizontal="left" wrapText="1"/>
    </xf>
    <xf numFmtId="49" fontId="81" fillId="2" borderId="38" xfId="0" applyNumberFormat="1" applyFont="1" applyFill="1" applyBorder="1" applyAlignment="1">
      <alignment horizontal="center" wrapText="1"/>
    </xf>
    <xf numFmtId="49" fontId="82" fillId="2" borderId="33" xfId="0" applyNumberFormat="1" applyFont="1" applyFill="1" applyBorder="1" applyAlignment="1">
      <alignment horizontal="center"/>
    </xf>
    <xf numFmtId="4" fontId="83" fillId="2" borderId="16" xfId="0" applyNumberFormat="1" applyFont="1" applyFill="1" applyBorder="1" applyAlignment="1">
      <alignment horizontal="right"/>
    </xf>
    <xf numFmtId="4" fontId="84" fillId="2" borderId="33" xfId="0" applyNumberFormat="1" applyFont="1" applyFill="1" applyBorder="1" applyAlignment="1">
      <alignment horizontal="right"/>
    </xf>
    <xf numFmtId="4" fontId="85" fillId="2" borderId="17" xfId="0" applyNumberFormat="1" applyFont="1" applyFill="1" applyBorder="1" applyAlignment="1">
      <alignment horizontal="right"/>
    </xf>
    <xf numFmtId="0" fontId="86" fillId="2" borderId="27" xfId="0" applyNumberFormat="1" applyFont="1" applyFill="1" applyBorder="1" applyAlignment="1"/>
    <xf numFmtId="0" fontId="87" fillId="2" borderId="28" xfId="0" applyNumberFormat="1" applyFont="1" applyFill="1" applyBorder="1" applyAlignment="1"/>
    <xf numFmtId="0" fontId="88" fillId="2" borderId="29" xfId="0" applyNumberFormat="1" applyFont="1" applyFill="1" applyBorder="1" applyAlignment="1">
      <alignment horizontal="center"/>
    </xf>
    <xf numFmtId="0" fontId="89" fillId="2" borderId="30" xfId="0" applyNumberFormat="1" applyFont="1" applyFill="1" applyBorder="1" applyAlignment="1">
      <alignment horizontal="right"/>
    </xf>
    <xf numFmtId="0" fontId="90" fillId="2" borderId="30" xfId="0" applyNumberFormat="1" applyFont="1" applyFill="1" applyBorder="1" applyAlignment="1"/>
    <xf numFmtId="0" fontId="91" fillId="2" borderId="31" xfId="0" applyNumberFormat="1" applyFont="1" applyFill="1" applyBorder="1" applyAlignment="1"/>
    <xf numFmtId="49" fontId="92" fillId="2" borderId="22" xfId="0" applyNumberFormat="1" applyFont="1" applyFill="1" applyBorder="1" applyAlignment="1">
      <alignment horizontal="left" wrapText="1"/>
    </xf>
    <xf numFmtId="49" fontId="93" fillId="2" borderId="26" xfId="0" applyNumberFormat="1" applyFont="1" applyFill="1" applyBorder="1" applyAlignment="1">
      <alignment horizontal="center" wrapText="1"/>
    </xf>
    <xf numFmtId="49" fontId="94" fillId="2" borderId="24" xfId="0" applyNumberFormat="1" applyFont="1" applyFill="1" applyBorder="1" applyAlignment="1">
      <alignment horizontal="center"/>
    </xf>
    <xf numFmtId="4" fontId="95" fillId="2" borderId="25" xfId="0" applyNumberFormat="1" applyFont="1" applyFill="1" applyBorder="1" applyAlignment="1">
      <alignment horizontal="right"/>
    </xf>
    <xf numFmtId="4" fontId="96" fillId="2" borderId="24" xfId="0" applyNumberFormat="1" applyFont="1" applyFill="1" applyBorder="1" applyAlignment="1">
      <alignment horizontal="right"/>
    </xf>
    <xf numFmtId="4" fontId="97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8" fillId="2" borderId="7" xfId="0" applyNumberFormat="1" applyFont="1" applyFill="1" applyBorder="1" applyAlignment="1"/>
    <xf numFmtId="0" fontId="99" fillId="2" borderId="40" xfId="0" applyNumberFormat="1" applyFont="1" applyFill="1" applyBorder="1" applyAlignment="1"/>
    <xf numFmtId="0" fontId="100" fillId="2" borderId="40" xfId="0" applyNumberFormat="1" applyFont="1" applyFill="1" applyBorder="1" applyAlignment="1">
      <alignment horizontal="center"/>
    </xf>
    <xf numFmtId="0" fontId="101" fillId="2" borderId="40" xfId="0" applyNumberFormat="1" applyFont="1" applyFill="1" applyBorder="1" applyAlignment="1">
      <alignment horizontal="right"/>
    </xf>
    <xf numFmtId="49" fontId="102" fillId="2" borderId="39" xfId="0" applyNumberFormat="1" applyFont="1" applyFill="1" applyBorder="1" applyAlignment="1">
      <alignment horizontal="left" wrapText="1"/>
    </xf>
    <xf numFmtId="49" fontId="103" fillId="2" borderId="41" xfId="0" applyNumberFormat="1" applyFont="1" applyFill="1" applyBorder="1" applyAlignment="1">
      <alignment horizontal="center" wrapText="1"/>
    </xf>
    <xf numFmtId="49" fontId="104" fillId="2" borderId="42" xfId="0" applyNumberFormat="1" applyFont="1" applyFill="1" applyBorder="1" applyAlignment="1">
      <alignment horizontal="center"/>
    </xf>
    <xf numFmtId="4" fontId="105" fillId="2" borderId="43" xfId="0" applyNumberFormat="1" applyFont="1" applyFill="1" applyBorder="1" applyAlignment="1">
      <alignment horizontal="right"/>
    </xf>
    <xf numFmtId="4" fontId="106" fillId="2" borderId="44" xfId="0" applyNumberFormat="1" applyFont="1" applyFill="1" applyBorder="1" applyAlignment="1">
      <alignment horizontal="right"/>
    </xf>
    <xf numFmtId="49" fontId="108" fillId="2" borderId="1" xfId="0" applyNumberFormat="1" applyFont="1" applyFill="1" applyBorder="1" applyAlignment="1">
      <alignment horizontal="center"/>
    </xf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5" fillId="2" borderId="1" xfId="0" applyNumberFormat="1" applyFont="1" applyFill="1" applyBorder="1" applyAlignment="1">
      <alignment horizontal="center"/>
    </xf>
    <xf numFmtId="0" fontId="29" fillId="2" borderId="10" xfId="0" applyNumberFormat="1" applyFont="1" applyFill="1" applyBorder="1" applyAlignment="1">
      <alignment horizontal="center" vertical="center" wrapText="1"/>
    </xf>
    <xf numFmtId="0" fontId="33" fillId="2" borderId="13" xfId="0" applyNumberFormat="1" applyFont="1" applyFill="1" applyBorder="1" applyAlignment="1">
      <alignment horizontal="center" vertical="center" wrapText="1"/>
    </xf>
    <xf numFmtId="0" fontId="37" fillId="2" borderId="16" xfId="0" applyNumberFormat="1" applyFont="1" applyFill="1" applyBorder="1" applyAlignment="1">
      <alignment horizontal="center" vertical="center" wrapText="1"/>
    </xf>
    <xf numFmtId="49" fontId="30" fillId="2" borderId="10" xfId="0" applyNumberFormat="1" applyFont="1" applyFill="1" applyBorder="1" applyAlignment="1">
      <alignment horizontal="center" vertical="center" wrapText="1"/>
    </xf>
    <xf numFmtId="49" fontId="34" fillId="2" borderId="13" xfId="0" applyNumberFormat="1" applyFont="1" applyFill="1" applyBorder="1" applyAlignment="1">
      <alignment horizontal="center" vertical="center" wrapText="1"/>
    </xf>
    <xf numFmtId="49" fontId="38" fillId="2" borderId="16" xfId="0" applyNumberFormat="1" applyFont="1" applyFill="1" applyBorder="1" applyAlignment="1">
      <alignment horizontal="center" vertical="center" wrapText="1"/>
    </xf>
    <xf numFmtId="0" fontId="28" fillId="2" borderId="9" xfId="0" applyNumberFormat="1" applyFont="1" applyFill="1" applyBorder="1" applyAlignment="1">
      <alignment horizontal="center" vertical="center" wrapText="1"/>
    </xf>
    <xf numFmtId="0" fontId="32" fillId="2" borderId="12" xfId="0" applyNumberFormat="1" applyFont="1" applyFill="1" applyBorder="1" applyAlignment="1">
      <alignment horizontal="center" vertical="center" wrapText="1"/>
    </xf>
    <xf numFmtId="0" fontId="36" fillId="2" borderId="15" xfId="0" applyNumberFormat="1" applyFont="1" applyFill="1" applyBorder="1" applyAlignment="1">
      <alignment horizontal="center" vertical="center" wrapText="1"/>
    </xf>
    <xf numFmtId="49" fontId="31" fillId="2" borderId="11" xfId="0" applyNumberFormat="1" applyFont="1" applyFill="1" applyBorder="1" applyAlignment="1">
      <alignment horizontal="center" vertical="center" wrapText="1"/>
    </xf>
    <xf numFmtId="49" fontId="35" fillId="2" borderId="14" xfId="0" applyNumberFormat="1" applyFont="1" applyFill="1" applyBorder="1" applyAlignment="1">
      <alignment horizontal="center" vertical="center" wrapText="1"/>
    </xf>
    <xf numFmtId="49" fontId="39" fillId="2" borderId="17" xfId="0" applyNumberFormat="1" applyFont="1" applyFill="1" applyBorder="1" applyAlignment="1">
      <alignment horizontal="center" vertical="center" wrapText="1"/>
    </xf>
    <xf numFmtId="0" fontId="67" fillId="2" borderId="36" xfId="0" applyNumberFormat="1" applyFont="1" applyFill="1" applyBorder="1" applyAlignment="1">
      <alignment horizontal="center" vertical="center" wrapText="1"/>
    </xf>
    <xf numFmtId="0" fontId="70" fillId="2" borderId="37" xfId="0" applyNumberFormat="1" applyFont="1" applyFill="1" applyBorder="1" applyAlignment="1">
      <alignment horizontal="center" vertical="center" wrapText="1"/>
    </xf>
    <xf numFmtId="0" fontId="66" fillId="2" borderId="9" xfId="0" applyNumberFormat="1" applyFont="1" applyFill="1" applyBorder="1" applyAlignment="1">
      <alignment horizontal="center" vertical="center"/>
    </xf>
    <xf numFmtId="0" fontId="69" fillId="2" borderId="12" xfId="0" applyNumberFormat="1" applyFont="1" applyFill="1" applyBorder="1" applyAlignment="1">
      <alignment horizontal="center" vertical="center"/>
    </xf>
    <xf numFmtId="0" fontId="75" fillId="2" borderId="15" xfId="0" applyNumberFormat="1" applyFont="1" applyFill="1" applyBorder="1" applyAlignment="1">
      <alignment horizontal="center" vertical="center"/>
    </xf>
    <xf numFmtId="49" fontId="68" fillId="2" borderId="10" xfId="0" applyNumberFormat="1" applyFont="1" applyFill="1" applyBorder="1" applyAlignment="1">
      <alignment horizontal="center" vertical="center"/>
    </xf>
    <xf numFmtId="49" fontId="71" fillId="2" borderId="13" xfId="0" applyNumberFormat="1" applyFont="1" applyFill="1" applyBorder="1" applyAlignment="1">
      <alignment horizontal="center" vertical="center"/>
    </xf>
    <xf numFmtId="49" fontId="107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showGridLines="0" tabSelected="1" workbookViewId="0">
      <selection activeCell="E21" sqref="E2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28.7109375" customWidth="1"/>
    <col min="4" max="4" width="21" customWidth="1"/>
    <col min="5" max="6" width="18.7109375" customWidth="1"/>
    <col min="7" max="7" width="9.7109375" customWidth="1"/>
    <col min="8" max="8" width="8" hidden="1"/>
  </cols>
  <sheetData>
    <row r="1" spans="1:6" ht="15" x14ac:dyDescent="0.25">
      <c r="A1" s="105"/>
      <c r="B1" s="105"/>
      <c r="C1" s="105"/>
      <c r="D1" s="105"/>
      <c r="E1" s="1"/>
      <c r="F1" s="2"/>
    </row>
    <row r="2" spans="1:6" ht="15" x14ac:dyDescent="0.25">
      <c r="A2" s="105" t="s">
        <v>1</v>
      </c>
      <c r="B2" s="105"/>
      <c r="C2" s="105"/>
      <c r="D2" s="105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6" ht="15" x14ac:dyDescent="0.2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0" t="s">
        <v>21</v>
      </c>
      <c r="B10" s="110"/>
      <c r="C10" s="110"/>
      <c r="D10" s="110"/>
      <c r="E10" s="20"/>
      <c r="F10" s="21"/>
    </row>
    <row r="11" spans="1:6" ht="4.1500000000000004" customHeight="1" x14ac:dyDescent="0.25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 x14ac:dyDescent="0.25">
      <c r="A12" s="118"/>
      <c r="B12" s="112"/>
      <c r="C12" s="112"/>
      <c r="D12" s="115"/>
      <c r="E12" s="115"/>
      <c r="F12" s="121"/>
    </row>
    <row r="13" spans="1:6" ht="3" customHeight="1" x14ac:dyDescent="0.25">
      <c r="A13" s="118"/>
      <c r="B13" s="112"/>
      <c r="C13" s="112"/>
      <c r="D13" s="115"/>
      <c r="E13" s="115"/>
      <c r="F13" s="121"/>
    </row>
    <row r="14" spans="1:6" ht="3" customHeight="1" x14ac:dyDescent="0.25">
      <c r="A14" s="118"/>
      <c r="B14" s="112"/>
      <c r="C14" s="112"/>
      <c r="D14" s="115"/>
      <c r="E14" s="115"/>
      <c r="F14" s="121"/>
    </row>
    <row r="15" spans="1:6" ht="3" customHeight="1" x14ac:dyDescent="0.25">
      <c r="A15" s="118"/>
      <c r="B15" s="112"/>
      <c r="C15" s="112"/>
      <c r="D15" s="115"/>
      <c r="E15" s="115"/>
      <c r="F15" s="121"/>
    </row>
    <row r="16" spans="1:6" ht="3" customHeight="1" x14ac:dyDescent="0.25">
      <c r="A16" s="118"/>
      <c r="B16" s="112"/>
      <c r="C16" s="112"/>
      <c r="D16" s="115"/>
      <c r="E16" s="115"/>
      <c r="F16" s="121"/>
    </row>
    <row r="17" spans="1:6" ht="23.45" customHeight="1" x14ac:dyDescent="0.25">
      <c r="A17" s="119"/>
      <c r="B17" s="113"/>
      <c r="C17" s="113"/>
      <c r="D17" s="116"/>
      <c r="E17" s="116"/>
      <c r="F17" s="122"/>
    </row>
    <row r="18" spans="1:6" ht="12.6" customHeight="1" x14ac:dyDescent="0.25">
      <c r="A18" s="22">
        <v>1</v>
      </c>
      <c r="B18" s="23">
        <v>2</v>
      </c>
      <c r="C18" s="24">
        <v>3</v>
      </c>
      <c r="D18" s="25" t="s">
        <v>28</v>
      </c>
      <c r="E18" s="26" t="s">
        <v>29</v>
      </c>
      <c r="F18" s="27" t="s">
        <v>30</v>
      </c>
    </row>
    <row r="19" spans="1:6" ht="15" x14ac:dyDescent="0.25">
      <c r="A19" s="28" t="s">
        <v>31</v>
      </c>
      <c r="B19" s="29" t="s">
        <v>32</v>
      </c>
      <c r="C19" s="30" t="s">
        <v>33</v>
      </c>
      <c r="D19" s="31">
        <v>36257300</v>
      </c>
      <c r="E19" s="32">
        <v>31382865.670000002</v>
      </c>
      <c r="F19" s="31">
        <f>IF(OR(D19="-",IF(E19="-",0,E19)&gt;=IF(D19="-",0,D19)),"-",IF(D19="-",0,D19)-IF(E19="-",0,E19))</f>
        <v>4874434.3299999982</v>
      </c>
    </row>
    <row r="20" spans="1:6" ht="15" x14ac:dyDescent="0.25">
      <c r="A20" s="33" t="s">
        <v>34</v>
      </c>
      <c r="B20" s="34"/>
      <c r="C20" s="35"/>
      <c r="D20" s="36"/>
      <c r="E20" s="36"/>
      <c r="F20" s="37"/>
    </row>
    <row r="21" spans="1:6" ht="15" x14ac:dyDescent="0.25">
      <c r="A21" s="38" t="s">
        <v>35</v>
      </c>
      <c r="B21" s="39" t="s">
        <v>32</v>
      </c>
      <c r="C21" s="40" t="s">
        <v>36</v>
      </c>
      <c r="D21" s="41">
        <v>14520900</v>
      </c>
      <c r="E21" s="41">
        <v>14559814.279999999</v>
      </c>
      <c r="F21" s="42" t="str">
        <f t="shared" ref="F21:F52" si="0">IF(OR(D21="-",IF(E21="-",0,E21)&gt;=IF(D21="-",0,D21)),"-",IF(D21="-",0,D21)-IF(E21="-",0,E21))</f>
        <v>-</v>
      </c>
    </row>
    <row r="22" spans="1:6" ht="15" x14ac:dyDescent="0.25">
      <c r="A22" s="38" t="s">
        <v>37</v>
      </c>
      <c r="B22" s="39" t="s">
        <v>32</v>
      </c>
      <c r="C22" s="40" t="s">
        <v>38</v>
      </c>
      <c r="D22" s="41">
        <v>2286200</v>
      </c>
      <c r="E22" s="41">
        <v>3047107.78</v>
      </c>
      <c r="F22" s="42" t="str">
        <f t="shared" si="0"/>
        <v>-</v>
      </c>
    </row>
    <row r="23" spans="1:6" ht="15" x14ac:dyDescent="0.25">
      <c r="A23" s="38" t="s">
        <v>39</v>
      </c>
      <c r="B23" s="39" t="s">
        <v>32</v>
      </c>
      <c r="C23" s="40" t="s">
        <v>40</v>
      </c>
      <c r="D23" s="41">
        <v>2286200</v>
      </c>
      <c r="E23" s="41">
        <v>3047107.78</v>
      </c>
      <c r="F23" s="42" t="str">
        <f t="shared" si="0"/>
        <v>-</v>
      </c>
    </row>
    <row r="24" spans="1:6" ht="56.45" customHeight="1" x14ac:dyDescent="0.25">
      <c r="A24" s="43" t="s">
        <v>41</v>
      </c>
      <c r="B24" s="39" t="s">
        <v>32</v>
      </c>
      <c r="C24" s="40" t="s">
        <v>42</v>
      </c>
      <c r="D24" s="41">
        <v>1286200</v>
      </c>
      <c r="E24" s="41">
        <v>1509276</v>
      </c>
      <c r="F24" s="42" t="str">
        <f t="shared" si="0"/>
        <v>-</v>
      </c>
    </row>
    <row r="25" spans="1:6" ht="75.2" customHeight="1" x14ac:dyDescent="0.25">
      <c r="A25" s="43" t="s">
        <v>43</v>
      </c>
      <c r="B25" s="39" t="s">
        <v>32</v>
      </c>
      <c r="C25" s="40" t="s">
        <v>44</v>
      </c>
      <c r="D25" s="41" t="s">
        <v>45</v>
      </c>
      <c r="E25" s="41">
        <v>1509276</v>
      </c>
      <c r="F25" s="42" t="str">
        <f t="shared" si="0"/>
        <v>-</v>
      </c>
    </row>
    <row r="26" spans="1:6" ht="84.6" customHeight="1" x14ac:dyDescent="0.25">
      <c r="A26" s="43" t="s">
        <v>46</v>
      </c>
      <c r="B26" s="39" t="s">
        <v>32</v>
      </c>
      <c r="C26" s="40" t="s">
        <v>47</v>
      </c>
      <c r="D26" s="41" t="s">
        <v>45</v>
      </c>
      <c r="E26" s="41">
        <v>52515.96</v>
      </c>
      <c r="F26" s="42" t="str">
        <f t="shared" si="0"/>
        <v>-</v>
      </c>
    </row>
    <row r="27" spans="1:6" ht="103.35" customHeight="1" x14ac:dyDescent="0.25">
      <c r="A27" s="43" t="s">
        <v>48</v>
      </c>
      <c r="B27" s="39" t="s">
        <v>32</v>
      </c>
      <c r="C27" s="40" t="s">
        <v>49</v>
      </c>
      <c r="D27" s="41" t="s">
        <v>45</v>
      </c>
      <c r="E27" s="41">
        <v>52515.96</v>
      </c>
      <c r="F27" s="42" t="str">
        <f t="shared" si="0"/>
        <v>-</v>
      </c>
    </row>
    <row r="28" spans="1:6" ht="37.700000000000003" customHeight="1" x14ac:dyDescent="0.25">
      <c r="A28" s="38" t="s">
        <v>50</v>
      </c>
      <c r="B28" s="39" t="s">
        <v>32</v>
      </c>
      <c r="C28" s="40" t="s">
        <v>51</v>
      </c>
      <c r="D28" s="41" t="s">
        <v>45</v>
      </c>
      <c r="E28" s="41">
        <v>58571.15</v>
      </c>
      <c r="F28" s="42" t="str">
        <f t="shared" si="0"/>
        <v>-</v>
      </c>
    </row>
    <row r="29" spans="1:6" ht="56.45" customHeight="1" x14ac:dyDescent="0.25">
      <c r="A29" s="38" t="s">
        <v>52</v>
      </c>
      <c r="B29" s="39" t="s">
        <v>32</v>
      </c>
      <c r="C29" s="40" t="s">
        <v>53</v>
      </c>
      <c r="D29" s="41" t="s">
        <v>45</v>
      </c>
      <c r="E29" s="41">
        <v>58407.89</v>
      </c>
      <c r="F29" s="42" t="str">
        <f t="shared" si="0"/>
        <v>-</v>
      </c>
    </row>
    <row r="30" spans="1:6" ht="56.45" customHeight="1" x14ac:dyDescent="0.25">
      <c r="A30" s="38" t="s">
        <v>54</v>
      </c>
      <c r="B30" s="39" t="s">
        <v>32</v>
      </c>
      <c r="C30" s="40" t="s">
        <v>55</v>
      </c>
      <c r="D30" s="41" t="s">
        <v>45</v>
      </c>
      <c r="E30" s="41">
        <v>163.26</v>
      </c>
      <c r="F30" s="42" t="str">
        <f t="shared" si="0"/>
        <v>-</v>
      </c>
    </row>
    <row r="31" spans="1:6" ht="65.849999999999994" customHeight="1" x14ac:dyDescent="0.25">
      <c r="A31" s="43" t="s">
        <v>56</v>
      </c>
      <c r="B31" s="39" t="s">
        <v>32</v>
      </c>
      <c r="C31" s="40" t="s">
        <v>57</v>
      </c>
      <c r="D31" s="41" t="s">
        <v>45</v>
      </c>
      <c r="E31" s="41">
        <v>13626.9</v>
      </c>
      <c r="F31" s="42" t="str">
        <f t="shared" si="0"/>
        <v>-</v>
      </c>
    </row>
    <row r="32" spans="1:6" ht="84.6" customHeight="1" x14ac:dyDescent="0.25">
      <c r="A32" s="43" t="s">
        <v>58</v>
      </c>
      <c r="B32" s="39" t="s">
        <v>32</v>
      </c>
      <c r="C32" s="40" t="s">
        <v>59</v>
      </c>
      <c r="D32" s="41" t="s">
        <v>45</v>
      </c>
      <c r="E32" s="41">
        <v>13626.9</v>
      </c>
      <c r="F32" s="42" t="str">
        <f t="shared" si="0"/>
        <v>-</v>
      </c>
    </row>
    <row r="33" spans="1:6" ht="37.700000000000003" customHeight="1" x14ac:dyDescent="0.25">
      <c r="A33" s="38" t="s">
        <v>60</v>
      </c>
      <c r="B33" s="39" t="s">
        <v>32</v>
      </c>
      <c r="C33" s="40" t="s">
        <v>61</v>
      </c>
      <c r="D33" s="41">
        <v>100000</v>
      </c>
      <c r="E33" s="41">
        <v>91474.14</v>
      </c>
      <c r="F33" s="42">
        <f t="shared" si="0"/>
        <v>8525.86</v>
      </c>
    </row>
    <row r="34" spans="1:6" ht="37.700000000000003" customHeight="1" x14ac:dyDescent="0.25">
      <c r="A34" s="38" t="s">
        <v>60</v>
      </c>
      <c r="B34" s="39" t="s">
        <v>32</v>
      </c>
      <c r="C34" s="40" t="s">
        <v>62</v>
      </c>
      <c r="D34" s="41" t="s">
        <v>45</v>
      </c>
      <c r="E34" s="41">
        <v>91474.14</v>
      </c>
      <c r="F34" s="42" t="str">
        <f t="shared" si="0"/>
        <v>-</v>
      </c>
    </row>
    <row r="35" spans="1:6" ht="37.700000000000003" customHeight="1" x14ac:dyDescent="0.25">
      <c r="A35" s="38" t="s">
        <v>63</v>
      </c>
      <c r="B35" s="39" t="s">
        <v>32</v>
      </c>
      <c r="C35" s="40" t="s">
        <v>64</v>
      </c>
      <c r="D35" s="41">
        <v>900000</v>
      </c>
      <c r="E35" s="41">
        <v>1321643.6299999999</v>
      </c>
      <c r="F35" s="42" t="str">
        <f t="shared" si="0"/>
        <v>-</v>
      </c>
    </row>
    <row r="36" spans="1:6" ht="37.700000000000003" customHeight="1" x14ac:dyDescent="0.25">
      <c r="A36" s="38" t="s">
        <v>63</v>
      </c>
      <c r="B36" s="39" t="s">
        <v>32</v>
      </c>
      <c r="C36" s="40" t="s">
        <v>65</v>
      </c>
      <c r="D36" s="41" t="s">
        <v>45</v>
      </c>
      <c r="E36" s="41">
        <v>1321643.6299999999</v>
      </c>
      <c r="F36" s="42" t="str">
        <f t="shared" si="0"/>
        <v>-</v>
      </c>
    </row>
    <row r="37" spans="1:6" ht="15" x14ac:dyDescent="0.25">
      <c r="A37" s="38" t="s">
        <v>66</v>
      </c>
      <c r="B37" s="39" t="s">
        <v>32</v>
      </c>
      <c r="C37" s="40" t="s">
        <v>67</v>
      </c>
      <c r="D37" s="41">
        <v>11682800</v>
      </c>
      <c r="E37" s="41">
        <v>10588127.41</v>
      </c>
      <c r="F37" s="42">
        <f t="shared" si="0"/>
        <v>1094672.5899999999</v>
      </c>
    </row>
    <row r="38" spans="1:6" ht="15" x14ac:dyDescent="0.25">
      <c r="A38" s="38" t="s">
        <v>68</v>
      </c>
      <c r="B38" s="39" t="s">
        <v>32</v>
      </c>
      <c r="C38" s="40" t="s">
        <v>69</v>
      </c>
      <c r="D38" s="41">
        <v>674000</v>
      </c>
      <c r="E38" s="41">
        <v>285923.34999999998</v>
      </c>
      <c r="F38" s="42">
        <f t="shared" si="0"/>
        <v>388076.65</v>
      </c>
    </row>
    <row r="39" spans="1:6" ht="28.15" customHeight="1" x14ac:dyDescent="0.25">
      <c r="A39" s="38" t="s">
        <v>70</v>
      </c>
      <c r="B39" s="39" t="s">
        <v>32</v>
      </c>
      <c r="C39" s="40" t="s">
        <v>71</v>
      </c>
      <c r="D39" s="41">
        <v>674000</v>
      </c>
      <c r="E39" s="41">
        <v>285923.34999999998</v>
      </c>
      <c r="F39" s="42">
        <f t="shared" si="0"/>
        <v>388076.65</v>
      </c>
    </row>
    <row r="40" spans="1:6" ht="56.45" customHeight="1" x14ac:dyDescent="0.25">
      <c r="A40" s="38" t="s">
        <v>72</v>
      </c>
      <c r="B40" s="39" t="s">
        <v>32</v>
      </c>
      <c r="C40" s="40" t="s">
        <v>73</v>
      </c>
      <c r="D40" s="41" t="s">
        <v>45</v>
      </c>
      <c r="E40" s="41">
        <v>285923.34999999998</v>
      </c>
      <c r="F40" s="42" t="str">
        <f t="shared" si="0"/>
        <v>-</v>
      </c>
    </row>
    <row r="41" spans="1:6" ht="15" x14ac:dyDescent="0.25">
      <c r="A41" s="38" t="s">
        <v>74</v>
      </c>
      <c r="B41" s="39" t="s">
        <v>32</v>
      </c>
      <c r="C41" s="40" t="s">
        <v>75</v>
      </c>
      <c r="D41" s="41">
        <v>11008800</v>
      </c>
      <c r="E41" s="41">
        <v>10302204.060000001</v>
      </c>
      <c r="F41" s="42">
        <f t="shared" si="0"/>
        <v>706595.93999999948</v>
      </c>
    </row>
    <row r="42" spans="1:6" ht="15" x14ac:dyDescent="0.25">
      <c r="A42" s="38" t="s">
        <v>76</v>
      </c>
      <c r="B42" s="39" t="s">
        <v>32</v>
      </c>
      <c r="C42" s="40" t="s">
        <v>77</v>
      </c>
      <c r="D42" s="41">
        <v>8883300</v>
      </c>
      <c r="E42" s="41">
        <v>9418340.5099999998</v>
      </c>
      <c r="F42" s="42" t="str">
        <f t="shared" si="0"/>
        <v>-</v>
      </c>
    </row>
    <row r="43" spans="1:6" ht="28.15" customHeight="1" x14ac:dyDescent="0.25">
      <c r="A43" s="38" t="s">
        <v>78</v>
      </c>
      <c r="B43" s="39" t="s">
        <v>32</v>
      </c>
      <c r="C43" s="40" t="s">
        <v>79</v>
      </c>
      <c r="D43" s="41">
        <v>8883300</v>
      </c>
      <c r="E43" s="41">
        <v>9418340.5099999998</v>
      </c>
      <c r="F43" s="42" t="str">
        <f t="shared" si="0"/>
        <v>-</v>
      </c>
    </row>
    <row r="44" spans="1:6" ht="15" x14ac:dyDescent="0.25">
      <c r="A44" s="38" t="s">
        <v>80</v>
      </c>
      <c r="B44" s="39" t="s">
        <v>32</v>
      </c>
      <c r="C44" s="40" t="s">
        <v>81</v>
      </c>
      <c r="D44" s="41">
        <v>2125500</v>
      </c>
      <c r="E44" s="41">
        <v>883863.55</v>
      </c>
      <c r="F44" s="42">
        <f t="shared" si="0"/>
        <v>1241636.45</v>
      </c>
    </row>
    <row r="45" spans="1:6" ht="28.15" customHeight="1" x14ac:dyDescent="0.25">
      <c r="A45" s="38" t="s">
        <v>82</v>
      </c>
      <c r="B45" s="39" t="s">
        <v>32</v>
      </c>
      <c r="C45" s="40" t="s">
        <v>83</v>
      </c>
      <c r="D45" s="41">
        <v>2125500</v>
      </c>
      <c r="E45" s="41">
        <v>883863.55</v>
      </c>
      <c r="F45" s="42">
        <f t="shared" si="0"/>
        <v>1241636.45</v>
      </c>
    </row>
    <row r="46" spans="1:6" ht="18.75" customHeight="1" x14ac:dyDescent="0.25">
      <c r="A46" s="38" t="s">
        <v>84</v>
      </c>
      <c r="B46" s="39" t="s">
        <v>32</v>
      </c>
      <c r="C46" s="40" t="s">
        <v>85</v>
      </c>
      <c r="D46" s="41">
        <v>15700</v>
      </c>
      <c r="E46" s="41">
        <v>42303.29</v>
      </c>
      <c r="F46" s="42" t="str">
        <f t="shared" si="0"/>
        <v>-</v>
      </c>
    </row>
    <row r="47" spans="1:6" ht="15" x14ac:dyDescent="0.25">
      <c r="A47" s="38" t="s">
        <v>86</v>
      </c>
      <c r="B47" s="39" t="s">
        <v>32</v>
      </c>
      <c r="C47" s="40" t="s">
        <v>87</v>
      </c>
      <c r="D47" s="41" t="s">
        <v>45</v>
      </c>
      <c r="E47" s="41">
        <v>30309.91</v>
      </c>
      <c r="F47" s="42" t="str">
        <f t="shared" si="0"/>
        <v>-</v>
      </c>
    </row>
    <row r="48" spans="1:6" ht="15" x14ac:dyDescent="0.25">
      <c r="A48" s="38" t="s">
        <v>88</v>
      </c>
      <c r="B48" s="39" t="s">
        <v>32</v>
      </c>
      <c r="C48" s="40" t="s">
        <v>89</v>
      </c>
      <c r="D48" s="41" t="s">
        <v>45</v>
      </c>
      <c r="E48" s="41">
        <v>30309.91</v>
      </c>
      <c r="F48" s="42" t="str">
        <f t="shared" si="0"/>
        <v>-</v>
      </c>
    </row>
    <row r="49" spans="1:6" ht="18.75" customHeight="1" x14ac:dyDescent="0.25">
      <c r="A49" s="38" t="s">
        <v>90</v>
      </c>
      <c r="B49" s="39" t="s">
        <v>32</v>
      </c>
      <c r="C49" s="40" t="s">
        <v>91</v>
      </c>
      <c r="D49" s="41" t="s">
        <v>45</v>
      </c>
      <c r="E49" s="41">
        <v>30309.91</v>
      </c>
      <c r="F49" s="42" t="str">
        <f t="shared" si="0"/>
        <v>-</v>
      </c>
    </row>
    <row r="50" spans="1:6" ht="15" x14ac:dyDescent="0.25">
      <c r="A50" s="38" t="s">
        <v>92</v>
      </c>
      <c r="B50" s="39" t="s">
        <v>32</v>
      </c>
      <c r="C50" s="40" t="s">
        <v>93</v>
      </c>
      <c r="D50" s="41">
        <v>15700</v>
      </c>
      <c r="E50" s="41">
        <v>11993.38</v>
      </c>
      <c r="F50" s="42">
        <f t="shared" si="0"/>
        <v>3706.6200000000008</v>
      </c>
    </row>
    <row r="51" spans="1:6" ht="15" x14ac:dyDescent="0.25">
      <c r="A51" s="38" t="s">
        <v>94</v>
      </c>
      <c r="B51" s="39" t="s">
        <v>32</v>
      </c>
      <c r="C51" s="40" t="s">
        <v>95</v>
      </c>
      <c r="D51" s="41">
        <v>15700</v>
      </c>
      <c r="E51" s="41">
        <v>11993.38</v>
      </c>
      <c r="F51" s="42">
        <f t="shared" si="0"/>
        <v>3706.6200000000008</v>
      </c>
    </row>
    <row r="52" spans="1:6" ht="18.75" customHeight="1" x14ac:dyDescent="0.25">
      <c r="A52" s="38" t="s">
        <v>96</v>
      </c>
      <c r="B52" s="39" t="s">
        <v>32</v>
      </c>
      <c r="C52" s="40" t="s">
        <v>97</v>
      </c>
      <c r="D52" s="41">
        <v>15700</v>
      </c>
      <c r="E52" s="41">
        <v>11993.38</v>
      </c>
      <c r="F52" s="42">
        <f t="shared" si="0"/>
        <v>3706.6200000000008</v>
      </c>
    </row>
    <row r="53" spans="1:6" ht="18.75" customHeight="1" x14ac:dyDescent="0.25">
      <c r="A53" s="38" t="s">
        <v>98</v>
      </c>
      <c r="B53" s="39" t="s">
        <v>32</v>
      </c>
      <c r="C53" s="40" t="s">
        <v>99</v>
      </c>
      <c r="D53" s="41">
        <v>525000</v>
      </c>
      <c r="E53" s="41">
        <v>525000</v>
      </c>
      <c r="F53" s="42" t="str">
        <f t="shared" ref="F53:F84" si="1">IF(OR(D53="-",IF(E53="-",0,E53)&gt;=IF(D53="-",0,D53)),"-",IF(D53="-",0,D53)-IF(E53="-",0,E53))</f>
        <v>-</v>
      </c>
    </row>
    <row r="54" spans="1:6" ht="18.75" customHeight="1" x14ac:dyDescent="0.25">
      <c r="A54" s="38" t="s">
        <v>100</v>
      </c>
      <c r="B54" s="39" t="s">
        <v>32</v>
      </c>
      <c r="C54" s="40" t="s">
        <v>101</v>
      </c>
      <c r="D54" s="41">
        <v>525000</v>
      </c>
      <c r="E54" s="41">
        <v>525000</v>
      </c>
      <c r="F54" s="42" t="str">
        <f t="shared" si="1"/>
        <v>-</v>
      </c>
    </row>
    <row r="55" spans="1:6" ht="37.700000000000003" customHeight="1" x14ac:dyDescent="0.25">
      <c r="A55" s="38" t="s">
        <v>102</v>
      </c>
      <c r="B55" s="39" t="s">
        <v>32</v>
      </c>
      <c r="C55" s="40" t="s">
        <v>103</v>
      </c>
      <c r="D55" s="41">
        <v>525000</v>
      </c>
      <c r="E55" s="41">
        <v>525000</v>
      </c>
      <c r="F55" s="42" t="str">
        <f t="shared" si="1"/>
        <v>-</v>
      </c>
    </row>
    <row r="56" spans="1:6" ht="15" x14ac:dyDescent="0.25">
      <c r="A56" s="38" t="s">
        <v>104</v>
      </c>
      <c r="B56" s="39" t="s">
        <v>32</v>
      </c>
      <c r="C56" s="40" t="s">
        <v>105</v>
      </c>
      <c r="D56" s="41">
        <v>11200</v>
      </c>
      <c r="E56" s="41">
        <v>114482.97</v>
      </c>
      <c r="F56" s="42" t="str">
        <f t="shared" si="1"/>
        <v>-</v>
      </c>
    </row>
    <row r="57" spans="1:6" ht="28.15" customHeight="1" x14ac:dyDescent="0.25">
      <c r="A57" s="38" t="s">
        <v>106</v>
      </c>
      <c r="B57" s="39" t="s">
        <v>32</v>
      </c>
      <c r="C57" s="40" t="s">
        <v>107</v>
      </c>
      <c r="D57" s="41">
        <v>11200</v>
      </c>
      <c r="E57" s="41">
        <v>108100</v>
      </c>
      <c r="F57" s="42" t="str">
        <f t="shared" si="1"/>
        <v>-</v>
      </c>
    </row>
    <row r="58" spans="1:6" ht="37.700000000000003" customHeight="1" x14ac:dyDescent="0.25">
      <c r="A58" s="38" t="s">
        <v>108</v>
      </c>
      <c r="B58" s="39" t="s">
        <v>32</v>
      </c>
      <c r="C58" s="40" t="s">
        <v>109</v>
      </c>
      <c r="D58" s="41">
        <v>11200</v>
      </c>
      <c r="E58" s="41">
        <v>108100</v>
      </c>
      <c r="F58" s="42" t="str">
        <f t="shared" si="1"/>
        <v>-</v>
      </c>
    </row>
    <row r="59" spans="1:6" ht="75.2" customHeight="1" x14ac:dyDescent="0.25">
      <c r="A59" s="43" t="s">
        <v>110</v>
      </c>
      <c r="B59" s="39" t="s">
        <v>32</v>
      </c>
      <c r="C59" s="40" t="s">
        <v>111</v>
      </c>
      <c r="D59" s="41" t="s">
        <v>45</v>
      </c>
      <c r="E59" s="41">
        <v>6382.97</v>
      </c>
      <c r="F59" s="42" t="str">
        <f t="shared" si="1"/>
        <v>-</v>
      </c>
    </row>
    <row r="60" spans="1:6" ht="37.700000000000003" customHeight="1" x14ac:dyDescent="0.25">
      <c r="A60" s="38" t="s">
        <v>112</v>
      </c>
      <c r="B60" s="39" t="s">
        <v>32</v>
      </c>
      <c r="C60" s="40" t="s">
        <v>113</v>
      </c>
      <c r="D60" s="41" t="s">
        <v>45</v>
      </c>
      <c r="E60" s="41">
        <v>3682.97</v>
      </c>
      <c r="F60" s="42" t="str">
        <f t="shared" si="1"/>
        <v>-</v>
      </c>
    </row>
    <row r="61" spans="1:6" ht="56.45" customHeight="1" x14ac:dyDescent="0.25">
      <c r="A61" s="38" t="s">
        <v>114</v>
      </c>
      <c r="B61" s="39" t="s">
        <v>32</v>
      </c>
      <c r="C61" s="40" t="s">
        <v>115</v>
      </c>
      <c r="D61" s="41" t="s">
        <v>45</v>
      </c>
      <c r="E61" s="41">
        <v>3682.97</v>
      </c>
      <c r="F61" s="42" t="str">
        <f t="shared" si="1"/>
        <v>-</v>
      </c>
    </row>
    <row r="62" spans="1:6" ht="65.849999999999994" customHeight="1" x14ac:dyDescent="0.25">
      <c r="A62" s="43" t="s">
        <v>116</v>
      </c>
      <c r="B62" s="39" t="s">
        <v>32</v>
      </c>
      <c r="C62" s="40" t="s">
        <v>117</v>
      </c>
      <c r="D62" s="41" t="s">
        <v>45</v>
      </c>
      <c r="E62" s="41">
        <v>2700</v>
      </c>
      <c r="F62" s="42" t="str">
        <f t="shared" si="1"/>
        <v>-</v>
      </c>
    </row>
    <row r="63" spans="1:6" ht="56.45" customHeight="1" x14ac:dyDescent="0.25">
      <c r="A63" s="38" t="s">
        <v>118</v>
      </c>
      <c r="B63" s="39" t="s">
        <v>32</v>
      </c>
      <c r="C63" s="40" t="s">
        <v>119</v>
      </c>
      <c r="D63" s="41" t="s">
        <v>45</v>
      </c>
      <c r="E63" s="41">
        <v>2700</v>
      </c>
      <c r="F63" s="42" t="str">
        <f t="shared" si="1"/>
        <v>-</v>
      </c>
    </row>
    <row r="64" spans="1:6" ht="15" x14ac:dyDescent="0.25">
      <c r="A64" s="38" t="s">
        <v>120</v>
      </c>
      <c r="B64" s="39" t="s">
        <v>32</v>
      </c>
      <c r="C64" s="40" t="s">
        <v>121</v>
      </c>
      <c r="D64" s="41" t="s">
        <v>45</v>
      </c>
      <c r="E64" s="41">
        <v>242792.83</v>
      </c>
      <c r="F64" s="42" t="str">
        <f t="shared" si="1"/>
        <v>-</v>
      </c>
    </row>
    <row r="65" spans="1:6" ht="15" x14ac:dyDescent="0.25">
      <c r="A65" s="38" t="s">
        <v>122</v>
      </c>
      <c r="B65" s="39" t="s">
        <v>32</v>
      </c>
      <c r="C65" s="40" t="s">
        <v>123</v>
      </c>
      <c r="D65" s="41" t="s">
        <v>45</v>
      </c>
      <c r="E65" s="41">
        <v>242792.83</v>
      </c>
      <c r="F65" s="42" t="str">
        <f t="shared" si="1"/>
        <v>-</v>
      </c>
    </row>
    <row r="66" spans="1:6" ht="18.75" customHeight="1" x14ac:dyDescent="0.25">
      <c r="A66" s="38" t="s">
        <v>124</v>
      </c>
      <c r="B66" s="39" t="s">
        <v>32</v>
      </c>
      <c r="C66" s="40" t="s">
        <v>125</v>
      </c>
      <c r="D66" s="41" t="s">
        <v>45</v>
      </c>
      <c r="E66" s="41">
        <v>242792.83</v>
      </c>
      <c r="F66" s="42" t="str">
        <f t="shared" si="1"/>
        <v>-</v>
      </c>
    </row>
    <row r="67" spans="1:6" ht="37.700000000000003" customHeight="1" x14ac:dyDescent="0.25">
      <c r="A67" s="38" t="s">
        <v>126</v>
      </c>
      <c r="B67" s="39" t="s">
        <v>32</v>
      </c>
      <c r="C67" s="40" t="s">
        <v>127</v>
      </c>
      <c r="D67" s="41" t="s">
        <v>45</v>
      </c>
      <c r="E67" s="41">
        <v>242792.83</v>
      </c>
      <c r="F67" s="42" t="str">
        <f t="shared" si="1"/>
        <v>-</v>
      </c>
    </row>
    <row r="68" spans="1:6" ht="15" x14ac:dyDescent="0.25">
      <c r="A68" s="38" t="s">
        <v>128</v>
      </c>
      <c r="B68" s="39" t="s">
        <v>32</v>
      </c>
      <c r="C68" s="40" t="s">
        <v>129</v>
      </c>
      <c r="D68" s="41">
        <v>21736400</v>
      </c>
      <c r="E68" s="41">
        <v>16823051.390000001</v>
      </c>
      <c r="F68" s="42">
        <f t="shared" si="1"/>
        <v>4913348.6099999994</v>
      </c>
    </row>
    <row r="69" spans="1:6" ht="28.15" customHeight="1" x14ac:dyDescent="0.25">
      <c r="A69" s="38" t="s">
        <v>130</v>
      </c>
      <c r="B69" s="39" t="s">
        <v>32</v>
      </c>
      <c r="C69" s="40" t="s">
        <v>131</v>
      </c>
      <c r="D69" s="41">
        <v>21736400</v>
      </c>
      <c r="E69" s="41">
        <v>16648024.82</v>
      </c>
      <c r="F69" s="42">
        <f t="shared" si="1"/>
        <v>5088375.18</v>
      </c>
    </row>
    <row r="70" spans="1:6" ht="18.75" customHeight="1" x14ac:dyDescent="0.25">
      <c r="A70" s="38" t="s">
        <v>132</v>
      </c>
      <c r="B70" s="39" t="s">
        <v>32</v>
      </c>
      <c r="C70" s="40" t="s">
        <v>133</v>
      </c>
      <c r="D70" s="41">
        <v>12176500</v>
      </c>
      <c r="E70" s="41">
        <v>12043700</v>
      </c>
      <c r="F70" s="42">
        <f t="shared" si="1"/>
        <v>132800</v>
      </c>
    </row>
    <row r="71" spans="1:6" ht="15" x14ac:dyDescent="0.25">
      <c r="A71" s="38" t="s">
        <v>134</v>
      </c>
      <c r="B71" s="39" t="s">
        <v>32</v>
      </c>
      <c r="C71" s="40" t="s">
        <v>135</v>
      </c>
      <c r="D71" s="41">
        <v>11645900</v>
      </c>
      <c r="E71" s="41">
        <v>11645900</v>
      </c>
      <c r="F71" s="42" t="str">
        <f t="shared" si="1"/>
        <v>-</v>
      </c>
    </row>
    <row r="72" spans="1:6" ht="28.15" customHeight="1" x14ac:dyDescent="0.25">
      <c r="A72" s="38" t="s">
        <v>136</v>
      </c>
      <c r="B72" s="39" t="s">
        <v>32</v>
      </c>
      <c r="C72" s="40" t="s">
        <v>137</v>
      </c>
      <c r="D72" s="41">
        <v>11645900</v>
      </c>
      <c r="E72" s="41">
        <v>11645900</v>
      </c>
      <c r="F72" s="42" t="str">
        <f t="shared" si="1"/>
        <v>-</v>
      </c>
    </row>
    <row r="73" spans="1:6" ht="18.75" customHeight="1" x14ac:dyDescent="0.25">
      <c r="A73" s="38" t="s">
        <v>138</v>
      </c>
      <c r="B73" s="39" t="s">
        <v>32</v>
      </c>
      <c r="C73" s="40" t="s">
        <v>139</v>
      </c>
      <c r="D73" s="41">
        <v>530600</v>
      </c>
      <c r="E73" s="41">
        <v>397800</v>
      </c>
      <c r="F73" s="42">
        <f t="shared" si="1"/>
        <v>132800</v>
      </c>
    </row>
    <row r="74" spans="1:6" ht="18.75" customHeight="1" x14ac:dyDescent="0.25">
      <c r="A74" s="38" t="s">
        <v>140</v>
      </c>
      <c r="B74" s="39" t="s">
        <v>32</v>
      </c>
      <c r="C74" s="40" t="s">
        <v>141</v>
      </c>
      <c r="D74" s="41">
        <v>530600</v>
      </c>
      <c r="E74" s="41">
        <v>397800</v>
      </c>
      <c r="F74" s="42">
        <f t="shared" si="1"/>
        <v>132800</v>
      </c>
    </row>
    <row r="75" spans="1:6" ht="18.75" customHeight="1" x14ac:dyDescent="0.25">
      <c r="A75" s="38" t="s">
        <v>142</v>
      </c>
      <c r="B75" s="39" t="s">
        <v>32</v>
      </c>
      <c r="C75" s="40" t="s">
        <v>143</v>
      </c>
      <c r="D75" s="41">
        <v>353300</v>
      </c>
      <c r="E75" s="41">
        <v>241481.66</v>
      </c>
      <c r="F75" s="42">
        <f t="shared" si="1"/>
        <v>111818.34</v>
      </c>
    </row>
    <row r="76" spans="1:6" ht="28.15" customHeight="1" x14ac:dyDescent="0.25">
      <c r="A76" s="38" t="s">
        <v>144</v>
      </c>
      <c r="B76" s="39" t="s">
        <v>32</v>
      </c>
      <c r="C76" s="40" t="s">
        <v>145</v>
      </c>
      <c r="D76" s="41">
        <v>200</v>
      </c>
      <c r="E76" s="41">
        <v>200</v>
      </c>
      <c r="F76" s="42" t="str">
        <f t="shared" si="1"/>
        <v>-</v>
      </c>
    </row>
    <row r="77" spans="1:6" ht="28.15" customHeight="1" x14ac:dyDescent="0.25">
      <c r="A77" s="38" t="s">
        <v>146</v>
      </c>
      <c r="B77" s="39" t="s">
        <v>32</v>
      </c>
      <c r="C77" s="40" t="s">
        <v>147</v>
      </c>
      <c r="D77" s="41">
        <v>200</v>
      </c>
      <c r="E77" s="41">
        <v>200</v>
      </c>
      <c r="F77" s="42" t="str">
        <f t="shared" si="1"/>
        <v>-</v>
      </c>
    </row>
    <row r="78" spans="1:6" ht="28.15" customHeight="1" x14ac:dyDescent="0.25">
      <c r="A78" s="38" t="s">
        <v>148</v>
      </c>
      <c r="B78" s="39" t="s">
        <v>32</v>
      </c>
      <c r="C78" s="40" t="s">
        <v>149</v>
      </c>
      <c r="D78" s="41">
        <v>353100</v>
      </c>
      <c r="E78" s="41">
        <v>241281.66</v>
      </c>
      <c r="F78" s="42">
        <f t="shared" si="1"/>
        <v>111818.34</v>
      </c>
    </row>
    <row r="79" spans="1:6" ht="37.700000000000003" customHeight="1" x14ac:dyDescent="0.25">
      <c r="A79" s="38" t="s">
        <v>150</v>
      </c>
      <c r="B79" s="39" t="s">
        <v>32</v>
      </c>
      <c r="C79" s="40" t="s">
        <v>151</v>
      </c>
      <c r="D79" s="41">
        <v>353100</v>
      </c>
      <c r="E79" s="41">
        <v>241281.66</v>
      </c>
      <c r="F79" s="42">
        <f t="shared" si="1"/>
        <v>111818.34</v>
      </c>
    </row>
    <row r="80" spans="1:6" ht="15" x14ac:dyDescent="0.25">
      <c r="A80" s="38" t="s">
        <v>152</v>
      </c>
      <c r="B80" s="39" t="s">
        <v>32</v>
      </c>
      <c r="C80" s="40" t="s">
        <v>153</v>
      </c>
      <c r="D80" s="41">
        <v>9206600</v>
      </c>
      <c r="E80" s="41">
        <v>4362843.16</v>
      </c>
      <c r="F80" s="42">
        <f t="shared" si="1"/>
        <v>4843756.84</v>
      </c>
    </row>
    <row r="81" spans="1:6" ht="37.700000000000003" customHeight="1" x14ac:dyDescent="0.25">
      <c r="A81" s="38" t="s">
        <v>154</v>
      </c>
      <c r="B81" s="39" t="s">
        <v>32</v>
      </c>
      <c r="C81" s="40" t="s">
        <v>155</v>
      </c>
      <c r="D81" s="41">
        <v>4222300</v>
      </c>
      <c r="E81" s="41">
        <v>2812458.92</v>
      </c>
      <c r="F81" s="42">
        <f t="shared" si="1"/>
        <v>1409841.08</v>
      </c>
    </row>
    <row r="82" spans="1:6" ht="46.9" customHeight="1" x14ac:dyDescent="0.25">
      <c r="A82" s="38" t="s">
        <v>156</v>
      </c>
      <c r="B82" s="39" t="s">
        <v>32</v>
      </c>
      <c r="C82" s="40" t="s">
        <v>157</v>
      </c>
      <c r="D82" s="41">
        <v>4222300</v>
      </c>
      <c r="E82" s="41">
        <v>2812458.92</v>
      </c>
      <c r="F82" s="42">
        <f t="shared" si="1"/>
        <v>1409841.08</v>
      </c>
    </row>
    <row r="83" spans="1:6" ht="18.75" customHeight="1" x14ac:dyDescent="0.25">
      <c r="A83" s="38" t="s">
        <v>158</v>
      </c>
      <c r="B83" s="39" t="s">
        <v>32</v>
      </c>
      <c r="C83" s="40" t="s">
        <v>159</v>
      </c>
      <c r="D83" s="41">
        <v>4984300</v>
      </c>
      <c r="E83" s="41">
        <v>1550384.24</v>
      </c>
      <c r="F83" s="42">
        <f t="shared" si="1"/>
        <v>3433915.76</v>
      </c>
    </row>
    <row r="84" spans="1:6" ht="18.75" customHeight="1" x14ac:dyDescent="0.25">
      <c r="A84" s="38" t="s">
        <v>160</v>
      </c>
      <c r="B84" s="39" t="s">
        <v>32</v>
      </c>
      <c r="C84" s="40" t="s">
        <v>161</v>
      </c>
      <c r="D84" s="41">
        <v>4984300</v>
      </c>
      <c r="E84" s="41">
        <v>1550384.24</v>
      </c>
      <c r="F84" s="42">
        <f t="shared" si="1"/>
        <v>3433915.76</v>
      </c>
    </row>
    <row r="85" spans="1:6" ht="15" x14ac:dyDescent="0.25">
      <c r="A85" s="38" t="s">
        <v>162</v>
      </c>
      <c r="B85" s="39" t="s">
        <v>32</v>
      </c>
      <c r="C85" s="40" t="s">
        <v>163</v>
      </c>
      <c r="D85" s="41" t="s">
        <v>45</v>
      </c>
      <c r="E85" s="41">
        <v>175026.57</v>
      </c>
      <c r="F85" s="42" t="str">
        <f t="shared" ref="F85:F116" si="2">IF(OR(D85="-",IF(E85="-",0,E85)&gt;=IF(D85="-",0,D85)),"-",IF(D85="-",0,D85)-IF(E85="-",0,E85))</f>
        <v>-</v>
      </c>
    </row>
    <row r="86" spans="1:6" ht="18.75" customHeight="1" x14ac:dyDescent="0.25">
      <c r="A86" s="38" t="s">
        <v>164</v>
      </c>
      <c r="B86" s="39" t="s">
        <v>32</v>
      </c>
      <c r="C86" s="40" t="s">
        <v>165</v>
      </c>
      <c r="D86" s="41" t="s">
        <v>45</v>
      </c>
      <c r="E86" s="41">
        <v>175026.57</v>
      </c>
      <c r="F86" s="42" t="str">
        <f t="shared" si="2"/>
        <v>-</v>
      </c>
    </row>
    <row r="87" spans="1:6" ht="18.75" customHeight="1" x14ac:dyDescent="0.25">
      <c r="A87" s="38" t="s">
        <v>164</v>
      </c>
      <c r="B87" s="39" t="s">
        <v>32</v>
      </c>
      <c r="C87" s="40" t="s">
        <v>166</v>
      </c>
      <c r="D87" s="41" t="s">
        <v>45</v>
      </c>
      <c r="E87" s="41">
        <v>175026.57</v>
      </c>
      <c r="F87" s="42" t="str">
        <f t="shared" si="2"/>
        <v>-</v>
      </c>
    </row>
    <row r="88" spans="1:6" ht="12.75" customHeight="1" x14ac:dyDescent="0.25">
      <c r="A88" s="44"/>
      <c r="B88" s="45"/>
      <c r="C88" s="45"/>
      <c r="D88" s="46"/>
      <c r="E88" s="46"/>
      <c r="F88" s="46"/>
    </row>
  </sheetData>
  <mergeCells count="12">
    <mergeCell ref="A10:D10"/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</mergeCells>
  <conditionalFormatting sqref="F20 F18">
    <cfRule type="cellIs" priority="1" operator="equal">
      <formula>0</formula>
    </cfRule>
  </conditionalFormatting>
  <conditionalFormatting sqref="F27">
    <cfRule type="cellIs" priority="2" operator="equal">
      <formula>0</formula>
    </cfRule>
  </conditionalFormatting>
  <conditionalFormatting sqref="F25">
    <cfRule type="cellIs" priority="3" operator="equal">
      <formula>0</formula>
    </cfRule>
  </conditionalFormatting>
  <conditionalFormatting sqref="F24">
    <cfRule type="cellIs" priority="4" operator="equal">
      <formula>0</formula>
    </cfRule>
  </conditionalFormatting>
  <conditionalFormatting sqref="F37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8"/>
  <sheetViews>
    <sheetView showGridLines="0" topLeftCell="A63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0" t="s">
        <v>167</v>
      </c>
      <c r="B2" s="110"/>
      <c r="C2" s="110"/>
      <c r="D2" s="110"/>
      <c r="E2" s="20"/>
      <c r="F2" s="14" t="s">
        <v>168</v>
      </c>
    </row>
    <row r="3" spans="1:6" ht="13.5" customHeight="1" x14ac:dyDescent="0.25">
      <c r="A3" s="47"/>
      <c r="B3" s="47"/>
      <c r="C3" s="48"/>
      <c r="D3" s="19"/>
      <c r="E3" s="19"/>
      <c r="F3" s="19"/>
    </row>
    <row r="4" spans="1:6" ht="10.15" customHeight="1" x14ac:dyDescent="0.25">
      <c r="A4" s="125" t="s">
        <v>22</v>
      </c>
      <c r="B4" s="111" t="s">
        <v>23</v>
      </c>
      <c r="C4" s="123" t="s">
        <v>169</v>
      </c>
      <c r="D4" s="114" t="s">
        <v>25</v>
      </c>
      <c r="E4" s="128" t="s">
        <v>26</v>
      </c>
      <c r="F4" s="120" t="s">
        <v>27</v>
      </c>
    </row>
    <row r="5" spans="1:6" ht="5.45" customHeight="1" x14ac:dyDescent="0.25">
      <c r="A5" s="126"/>
      <c r="B5" s="112"/>
      <c r="C5" s="124"/>
      <c r="D5" s="115"/>
      <c r="E5" s="129"/>
      <c r="F5" s="121"/>
    </row>
    <row r="6" spans="1:6" ht="9.6" customHeight="1" x14ac:dyDescent="0.25">
      <c r="A6" s="126"/>
      <c r="B6" s="112"/>
      <c r="C6" s="124"/>
      <c r="D6" s="115"/>
      <c r="E6" s="129"/>
      <c r="F6" s="121"/>
    </row>
    <row r="7" spans="1:6" ht="6" customHeight="1" x14ac:dyDescent="0.25">
      <c r="A7" s="126"/>
      <c r="B7" s="112"/>
      <c r="C7" s="124"/>
      <c r="D7" s="115"/>
      <c r="E7" s="129"/>
      <c r="F7" s="121"/>
    </row>
    <row r="8" spans="1:6" ht="6.6" customHeight="1" x14ac:dyDescent="0.25">
      <c r="A8" s="126"/>
      <c r="B8" s="112"/>
      <c r="C8" s="124"/>
      <c r="D8" s="115"/>
      <c r="E8" s="129"/>
      <c r="F8" s="121"/>
    </row>
    <row r="9" spans="1:6" ht="10.9" customHeight="1" x14ac:dyDescent="0.25">
      <c r="A9" s="126"/>
      <c r="B9" s="112"/>
      <c r="C9" s="124"/>
      <c r="D9" s="115"/>
      <c r="E9" s="129"/>
      <c r="F9" s="121"/>
    </row>
    <row r="10" spans="1:6" ht="4.1500000000000004" hidden="1" customHeight="1" x14ac:dyDescent="0.25">
      <c r="A10" s="126"/>
      <c r="B10" s="112"/>
      <c r="C10" s="49"/>
      <c r="D10" s="115"/>
      <c r="E10" s="50"/>
      <c r="F10" s="51"/>
    </row>
    <row r="11" spans="1:6" ht="13.15" hidden="1" customHeight="1" x14ac:dyDescent="0.25">
      <c r="A11" s="127"/>
      <c r="B11" s="113"/>
      <c r="C11" s="52"/>
      <c r="D11" s="116"/>
      <c r="E11" s="53"/>
      <c r="F11" s="54"/>
    </row>
    <row r="12" spans="1:6" ht="13.5" customHeight="1" x14ac:dyDescent="0.25">
      <c r="A12" s="22">
        <v>1</v>
      </c>
      <c r="B12" s="23">
        <v>2</v>
      </c>
      <c r="C12" s="24">
        <v>3</v>
      </c>
      <c r="D12" s="25" t="s">
        <v>28</v>
      </c>
      <c r="E12" s="55" t="s">
        <v>29</v>
      </c>
      <c r="F12" s="27" t="s">
        <v>30</v>
      </c>
    </row>
    <row r="13" spans="1:6" ht="15" x14ac:dyDescent="0.25">
      <c r="A13" s="56" t="s">
        <v>170</v>
      </c>
      <c r="B13" s="57" t="s">
        <v>171</v>
      </c>
      <c r="C13" s="58" t="s">
        <v>172</v>
      </c>
      <c r="D13" s="59">
        <v>36828800</v>
      </c>
      <c r="E13" s="60">
        <v>22215470.399999999</v>
      </c>
      <c r="F13" s="61">
        <f>IF(OR(D13="-",IF(E13="-",0,E13)&gt;=IF(D13="-",0,D13)),"-",IF(D13="-",0,D13)-IF(E13="-",0,E13))</f>
        <v>14613329.600000001</v>
      </c>
    </row>
    <row r="14" spans="1:6" ht="15" x14ac:dyDescent="0.25">
      <c r="A14" s="62" t="s">
        <v>34</v>
      </c>
      <c r="B14" s="63"/>
      <c r="C14" s="64"/>
      <c r="D14" s="65"/>
      <c r="E14" s="66"/>
      <c r="F14" s="67"/>
    </row>
    <row r="15" spans="1:6" ht="15" x14ac:dyDescent="0.25">
      <c r="A15" s="68" t="s">
        <v>14</v>
      </c>
      <c r="B15" s="69" t="s">
        <v>171</v>
      </c>
      <c r="C15" s="70" t="s">
        <v>173</v>
      </c>
      <c r="D15" s="71">
        <v>36828800</v>
      </c>
      <c r="E15" s="72">
        <v>22215470.399999999</v>
      </c>
      <c r="F15" s="73">
        <f t="shared" ref="F15:F46" si="0">IF(OR(D15="-",IF(E15="-",0,E15)&gt;=IF(D15="-",0,D15)),"-",IF(D15="-",0,D15)-IF(E15="-",0,E15))</f>
        <v>14613329.600000001</v>
      </c>
    </row>
    <row r="16" spans="1:6" ht="15" x14ac:dyDescent="0.25">
      <c r="A16" s="56" t="s">
        <v>174</v>
      </c>
      <c r="B16" s="57" t="s">
        <v>171</v>
      </c>
      <c r="C16" s="58" t="s">
        <v>175</v>
      </c>
      <c r="D16" s="59">
        <v>13158600</v>
      </c>
      <c r="E16" s="60">
        <v>8804373.1600000001</v>
      </c>
      <c r="F16" s="61">
        <f t="shared" si="0"/>
        <v>4354226.84</v>
      </c>
    </row>
    <row r="17" spans="1:6" ht="37.700000000000003" customHeight="1" x14ac:dyDescent="0.25">
      <c r="A17" s="56" t="s">
        <v>176</v>
      </c>
      <c r="B17" s="57" t="s">
        <v>171</v>
      </c>
      <c r="C17" s="58" t="s">
        <v>177</v>
      </c>
      <c r="D17" s="59">
        <v>11838700</v>
      </c>
      <c r="E17" s="60">
        <v>7903100.4299999997</v>
      </c>
      <c r="F17" s="61">
        <f t="shared" si="0"/>
        <v>3935599.5700000003</v>
      </c>
    </row>
    <row r="18" spans="1:6" ht="15" x14ac:dyDescent="0.25">
      <c r="A18" s="68"/>
      <c r="B18" s="69" t="s">
        <v>171</v>
      </c>
      <c r="C18" s="70" t="s">
        <v>178</v>
      </c>
      <c r="D18" s="71">
        <v>11838700</v>
      </c>
      <c r="E18" s="72">
        <v>7903100.4299999997</v>
      </c>
      <c r="F18" s="73">
        <f t="shared" si="0"/>
        <v>3935599.5700000003</v>
      </c>
    </row>
    <row r="19" spans="1:6" ht="15" x14ac:dyDescent="0.25">
      <c r="A19" s="68" t="s">
        <v>14</v>
      </c>
      <c r="B19" s="69" t="s">
        <v>171</v>
      </c>
      <c r="C19" s="70" t="s">
        <v>179</v>
      </c>
      <c r="D19" s="71">
        <v>11047800</v>
      </c>
      <c r="E19" s="72">
        <v>7360800.4299999997</v>
      </c>
      <c r="F19" s="73">
        <f t="shared" si="0"/>
        <v>3686999.5700000003</v>
      </c>
    </row>
    <row r="20" spans="1:6" ht="37.700000000000003" customHeight="1" x14ac:dyDescent="0.25">
      <c r="A20" s="68" t="s">
        <v>180</v>
      </c>
      <c r="B20" s="69" t="s">
        <v>171</v>
      </c>
      <c r="C20" s="70" t="s">
        <v>181</v>
      </c>
      <c r="D20" s="71">
        <v>9855600</v>
      </c>
      <c r="E20" s="72">
        <v>6444239.8700000001</v>
      </c>
      <c r="F20" s="73">
        <f t="shared" si="0"/>
        <v>3411360.13</v>
      </c>
    </row>
    <row r="21" spans="1:6" ht="18.75" customHeight="1" x14ac:dyDescent="0.25">
      <c r="A21" s="68" t="s">
        <v>182</v>
      </c>
      <c r="B21" s="69" t="s">
        <v>171</v>
      </c>
      <c r="C21" s="70" t="s">
        <v>183</v>
      </c>
      <c r="D21" s="71">
        <v>9855600</v>
      </c>
      <c r="E21" s="72">
        <v>6444239.8700000001</v>
      </c>
      <c r="F21" s="73">
        <f t="shared" si="0"/>
        <v>3411360.13</v>
      </c>
    </row>
    <row r="22" spans="1:6" ht="18.75" customHeight="1" x14ac:dyDescent="0.25">
      <c r="A22" s="68" t="s">
        <v>184</v>
      </c>
      <c r="B22" s="69" t="s">
        <v>171</v>
      </c>
      <c r="C22" s="70" t="s">
        <v>185</v>
      </c>
      <c r="D22" s="71">
        <v>7262600</v>
      </c>
      <c r="E22" s="72">
        <v>4879700.2</v>
      </c>
      <c r="F22" s="73">
        <f t="shared" si="0"/>
        <v>2382899.7999999998</v>
      </c>
    </row>
    <row r="23" spans="1:6" ht="28.15" customHeight="1" x14ac:dyDescent="0.25">
      <c r="A23" s="68" t="s">
        <v>186</v>
      </c>
      <c r="B23" s="69" t="s">
        <v>171</v>
      </c>
      <c r="C23" s="70" t="s">
        <v>187</v>
      </c>
      <c r="D23" s="71">
        <v>419800</v>
      </c>
      <c r="E23" s="72">
        <v>210465.6</v>
      </c>
      <c r="F23" s="73">
        <f t="shared" si="0"/>
        <v>209334.39999999999</v>
      </c>
    </row>
    <row r="24" spans="1:6" ht="28.15" customHeight="1" x14ac:dyDescent="0.25">
      <c r="A24" s="68" t="s">
        <v>188</v>
      </c>
      <c r="B24" s="69" t="s">
        <v>171</v>
      </c>
      <c r="C24" s="70" t="s">
        <v>189</v>
      </c>
      <c r="D24" s="71">
        <v>2173200</v>
      </c>
      <c r="E24" s="72">
        <v>1354074.07</v>
      </c>
      <c r="F24" s="73">
        <f t="shared" si="0"/>
        <v>819125.92999999993</v>
      </c>
    </row>
    <row r="25" spans="1:6" ht="37.700000000000003" customHeight="1" x14ac:dyDescent="0.25">
      <c r="A25" s="68" t="s">
        <v>190</v>
      </c>
      <c r="B25" s="69" t="s">
        <v>171</v>
      </c>
      <c r="C25" s="70" t="s">
        <v>191</v>
      </c>
      <c r="D25" s="71">
        <v>1192200</v>
      </c>
      <c r="E25" s="72">
        <v>916560.56</v>
      </c>
      <c r="F25" s="73">
        <f t="shared" si="0"/>
        <v>275639.43999999994</v>
      </c>
    </row>
    <row r="26" spans="1:6" ht="18.75" customHeight="1" x14ac:dyDescent="0.25">
      <c r="A26" s="68" t="s">
        <v>192</v>
      </c>
      <c r="B26" s="69" t="s">
        <v>171</v>
      </c>
      <c r="C26" s="70" t="s">
        <v>193</v>
      </c>
      <c r="D26" s="71">
        <v>1188700</v>
      </c>
      <c r="E26" s="72">
        <v>915921.56</v>
      </c>
      <c r="F26" s="73">
        <f t="shared" si="0"/>
        <v>272778.43999999994</v>
      </c>
    </row>
    <row r="27" spans="1:6" ht="15" x14ac:dyDescent="0.25">
      <c r="A27" s="68" t="s">
        <v>194</v>
      </c>
      <c r="B27" s="69" t="s">
        <v>171</v>
      </c>
      <c r="C27" s="70" t="s">
        <v>195</v>
      </c>
      <c r="D27" s="71">
        <v>926900</v>
      </c>
      <c r="E27" s="72">
        <v>736013.78</v>
      </c>
      <c r="F27" s="73">
        <f t="shared" si="0"/>
        <v>190886.21999999997</v>
      </c>
    </row>
    <row r="28" spans="1:6" ht="15" x14ac:dyDescent="0.25">
      <c r="A28" s="68" t="s">
        <v>196</v>
      </c>
      <c r="B28" s="69" t="s">
        <v>171</v>
      </c>
      <c r="C28" s="70" t="s">
        <v>197</v>
      </c>
      <c r="D28" s="71">
        <v>261800</v>
      </c>
      <c r="E28" s="72">
        <v>179907.78</v>
      </c>
      <c r="F28" s="73">
        <f t="shared" si="0"/>
        <v>81892.22</v>
      </c>
    </row>
    <row r="29" spans="1:6" ht="15" x14ac:dyDescent="0.25">
      <c r="A29" s="68" t="s">
        <v>198</v>
      </c>
      <c r="B29" s="69" t="s">
        <v>171</v>
      </c>
      <c r="C29" s="70" t="s">
        <v>199</v>
      </c>
      <c r="D29" s="71">
        <v>3500</v>
      </c>
      <c r="E29" s="72">
        <v>639</v>
      </c>
      <c r="F29" s="73">
        <f t="shared" si="0"/>
        <v>2861</v>
      </c>
    </row>
    <row r="30" spans="1:6" ht="15" x14ac:dyDescent="0.25">
      <c r="A30" s="68" t="s">
        <v>200</v>
      </c>
      <c r="B30" s="69" t="s">
        <v>171</v>
      </c>
      <c r="C30" s="70" t="s">
        <v>201</v>
      </c>
      <c r="D30" s="71">
        <v>3500</v>
      </c>
      <c r="E30" s="72">
        <v>639</v>
      </c>
      <c r="F30" s="73">
        <f t="shared" si="0"/>
        <v>2861</v>
      </c>
    </row>
    <row r="31" spans="1:6" ht="15" x14ac:dyDescent="0.25">
      <c r="A31" s="68" t="s">
        <v>202</v>
      </c>
      <c r="B31" s="69" t="s">
        <v>171</v>
      </c>
      <c r="C31" s="70" t="s">
        <v>203</v>
      </c>
      <c r="D31" s="71">
        <v>200</v>
      </c>
      <c r="E31" s="72">
        <v>200</v>
      </c>
      <c r="F31" s="73" t="str">
        <f t="shared" si="0"/>
        <v>-</v>
      </c>
    </row>
    <row r="32" spans="1:6" ht="56.45" customHeight="1" x14ac:dyDescent="0.25">
      <c r="A32" s="74" t="s">
        <v>204</v>
      </c>
      <c r="B32" s="69" t="s">
        <v>171</v>
      </c>
      <c r="C32" s="70" t="s">
        <v>205</v>
      </c>
      <c r="D32" s="71">
        <v>200</v>
      </c>
      <c r="E32" s="72">
        <v>200</v>
      </c>
      <c r="F32" s="73" t="str">
        <f t="shared" si="0"/>
        <v>-</v>
      </c>
    </row>
    <row r="33" spans="1:6" ht="18.75" customHeight="1" x14ac:dyDescent="0.25">
      <c r="A33" s="68" t="s">
        <v>192</v>
      </c>
      <c r="B33" s="69" t="s">
        <v>171</v>
      </c>
      <c r="C33" s="70" t="s">
        <v>206</v>
      </c>
      <c r="D33" s="71">
        <v>200</v>
      </c>
      <c r="E33" s="72">
        <v>200</v>
      </c>
      <c r="F33" s="73" t="str">
        <f t="shared" si="0"/>
        <v>-</v>
      </c>
    </row>
    <row r="34" spans="1:6" ht="15" x14ac:dyDescent="0.25">
      <c r="A34" s="68" t="s">
        <v>194</v>
      </c>
      <c r="B34" s="69" t="s">
        <v>171</v>
      </c>
      <c r="C34" s="70" t="s">
        <v>207</v>
      </c>
      <c r="D34" s="71">
        <v>200</v>
      </c>
      <c r="E34" s="72">
        <v>200</v>
      </c>
      <c r="F34" s="73" t="str">
        <f t="shared" si="0"/>
        <v>-</v>
      </c>
    </row>
    <row r="35" spans="1:6" ht="18.75" customHeight="1" x14ac:dyDescent="0.25">
      <c r="A35" s="68" t="s">
        <v>208</v>
      </c>
      <c r="B35" s="69" t="s">
        <v>171</v>
      </c>
      <c r="C35" s="70" t="s">
        <v>209</v>
      </c>
      <c r="D35" s="71">
        <v>790700</v>
      </c>
      <c r="E35" s="72">
        <v>542100</v>
      </c>
      <c r="F35" s="73">
        <f t="shared" si="0"/>
        <v>248600</v>
      </c>
    </row>
    <row r="36" spans="1:6" ht="56.45" customHeight="1" x14ac:dyDescent="0.25">
      <c r="A36" s="68" t="s">
        <v>210</v>
      </c>
      <c r="B36" s="69" t="s">
        <v>171</v>
      </c>
      <c r="C36" s="70" t="s">
        <v>211</v>
      </c>
      <c r="D36" s="71">
        <v>790700</v>
      </c>
      <c r="E36" s="72">
        <v>542100</v>
      </c>
      <c r="F36" s="73">
        <f t="shared" si="0"/>
        <v>248600</v>
      </c>
    </row>
    <row r="37" spans="1:6" ht="15" x14ac:dyDescent="0.25">
      <c r="A37" s="68" t="s">
        <v>152</v>
      </c>
      <c r="B37" s="69" t="s">
        <v>171</v>
      </c>
      <c r="C37" s="70" t="s">
        <v>212</v>
      </c>
      <c r="D37" s="71">
        <v>790700</v>
      </c>
      <c r="E37" s="72">
        <v>542100</v>
      </c>
      <c r="F37" s="73">
        <f t="shared" si="0"/>
        <v>248600</v>
      </c>
    </row>
    <row r="38" spans="1:6" ht="15" x14ac:dyDescent="0.25">
      <c r="A38" s="56" t="s">
        <v>213</v>
      </c>
      <c r="B38" s="57" t="s">
        <v>171</v>
      </c>
      <c r="C38" s="58" t="s">
        <v>214</v>
      </c>
      <c r="D38" s="59">
        <v>54040</v>
      </c>
      <c r="E38" s="60" t="s">
        <v>45</v>
      </c>
      <c r="F38" s="61">
        <f t="shared" si="0"/>
        <v>54040</v>
      </c>
    </row>
    <row r="39" spans="1:6" ht="15" x14ac:dyDescent="0.25">
      <c r="A39" s="68"/>
      <c r="B39" s="69" t="s">
        <v>171</v>
      </c>
      <c r="C39" s="70" t="s">
        <v>215</v>
      </c>
      <c r="D39" s="71">
        <v>54040</v>
      </c>
      <c r="E39" s="72" t="s">
        <v>45</v>
      </c>
      <c r="F39" s="73">
        <f t="shared" si="0"/>
        <v>54040</v>
      </c>
    </row>
    <row r="40" spans="1:6" ht="15" x14ac:dyDescent="0.25">
      <c r="A40" s="68" t="s">
        <v>216</v>
      </c>
      <c r="B40" s="69" t="s">
        <v>171</v>
      </c>
      <c r="C40" s="70" t="s">
        <v>217</v>
      </c>
      <c r="D40" s="71">
        <v>54040</v>
      </c>
      <c r="E40" s="72" t="s">
        <v>45</v>
      </c>
      <c r="F40" s="73">
        <f t="shared" si="0"/>
        <v>54040</v>
      </c>
    </row>
    <row r="41" spans="1:6" ht="46.9" customHeight="1" x14ac:dyDescent="0.25">
      <c r="A41" s="68" t="s">
        <v>218</v>
      </c>
      <c r="B41" s="69" t="s">
        <v>171</v>
      </c>
      <c r="C41" s="70" t="s">
        <v>219</v>
      </c>
      <c r="D41" s="71">
        <v>54040</v>
      </c>
      <c r="E41" s="72" t="s">
        <v>45</v>
      </c>
      <c r="F41" s="73">
        <f t="shared" si="0"/>
        <v>54040</v>
      </c>
    </row>
    <row r="42" spans="1:6" ht="15" x14ac:dyDescent="0.25">
      <c r="A42" s="68" t="s">
        <v>220</v>
      </c>
      <c r="B42" s="69" t="s">
        <v>171</v>
      </c>
      <c r="C42" s="70" t="s">
        <v>221</v>
      </c>
      <c r="D42" s="71">
        <v>54040</v>
      </c>
      <c r="E42" s="72" t="s">
        <v>45</v>
      </c>
      <c r="F42" s="73">
        <f t="shared" si="0"/>
        <v>54040</v>
      </c>
    </row>
    <row r="43" spans="1:6" ht="15" x14ac:dyDescent="0.25">
      <c r="A43" s="56" t="s">
        <v>222</v>
      </c>
      <c r="B43" s="57" t="s">
        <v>171</v>
      </c>
      <c r="C43" s="58" t="s">
        <v>223</v>
      </c>
      <c r="D43" s="59">
        <v>1265860</v>
      </c>
      <c r="E43" s="60">
        <v>901272.73</v>
      </c>
      <c r="F43" s="61">
        <f t="shared" si="0"/>
        <v>364587.27</v>
      </c>
    </row>
    <row r="44" spans="1:6" ht="15" x14ac:dyDescent="0.25">
      <c r="A44" s="68"/>
      <c r="B44" s="69" t="s">
        <v>171</v>
      </c>
      <c r="C44" s="70" t="s">
        <v>224</v>
      </c>
      <c r="D44" s="71">
        <v>1265860</v>
      </c>
      <c r="E44" s="72">
        <v>901272.73</v>
      </c>
      <c r="F44" s="73">
        <f t="shared" si="0"/>
        <v>364587.27</v>
      </c>
    </row>
    <row r="45" spans="1:6" ht="18.75" customHeight="1" x14ac:dyDescent="0.25">
      <c r="A45" s="68" t="s">
        <v>225</v>
      </c>
      <c r="B45" s="69" t="s">
        <v>171</v>
      </c>
      <c r="C45" s="70" t="s">
        <v>226</v>
      </c>
      <c r="D45" s="71">
        <v>40000</v>
      </c>
      <c r="E45" s="72">
        <v>20000</v>
      </c>
      <c r="F45" s="73">
        <f t="shared" si="0"/>
        <v>20000</v>
      </c>
    </row>
    <row r="46" spans="1:6" ht="56.45" customHeight="1" x14ac:dyDescent="0.25">
      <c r="A46" s="74" t="s">
        <v>227</v>
      </c>
      <c r="B46" s="69" t="s">
        <v>171</v>
      </c>
      <c r="C46" s="70" t="s">
        <v>228</v>
      </c>
      <c r="D46" s="71">
        <v>40000</v>
      </c>
      <c r="E46" s="72">
        <v>20000</v>
      </c>
      <c r="F46" s="73">
        <f t="shared" si="0"/>
        <v>20000</v>
      </c>
    </row>
    <row r="47" spans="1:6" ht="18.75" customHeight="1" x14ac:dyDescent="0.25">
      <c r="A47" s="68" t="s">
        <v>192</v>
      </c>
      <c r="B47" s="69" t="s">
        <v>171</v>
      </c>
      <c r="C47" s="70" t="s">
        <v>229</v>
      </c>
      <c r="D47" s="71">
        <v>40000</v>
      </c>
      <c r="E47" s="72">
        <v>20000</v>
      </c>
      <c r="F47" s="73">
        <f t="shared" ref="F47:F78" si="1">IF(OR(D47="-",IF(E47="-",0,E47)&gt;=IF(D47="-",0,D47)),"-",IF(D47="-",0,D47)-IF(E47="-",0,E47))</f>
        <v>20000</v>
      </c>
    </row>
    <row r="48" spans="1:6" ht="15" x14ac:dyDescent="0.25">
      <c r="A48" s="68" t="s">
        <v>194</v>
      </c>
      <c r="B48" s="69" t="s">
        <v>171</v>
      </c>
      <c r="C48" s="70" t="s">
        <v>230</v>
      </c>
      <c r="D48" s="71">
        <v>40000</v>
      </c>
      <c r="E48" s="72">
        <v>20000</v>
      </c>
      <c r="F48" s="73">
        <f t="shared" si="1"/>
        <v>20000</v>
      </c>
    </row>
    <row r="49" spans="1:6" ht="15" x14ac:dyDescent="0.25">
      <c r="A49" s="68" t="s">
        <v>231</v>
      </c>
      <c r="B49" s="69" t="s">
        <v>171</v>
      </c>
      <c r="C49" s="70" t="s">
        <v>232</v>
      </c>
      <c r="D49" s="71">
        <v>5000</v>
      </c>
      <c r="E49" s="72">
        <v>3000</v>
      </c>
      <c r="F49" s="73">
        <f t="shared" si="1"/>
        <v>2000</v>
      </c>
    </row>
    <row r="50" spans="1:6" ht="56.45" customHeight="1" x14ac:dyDescent="0.25">
      <c r="A50" s="74" t="s">
        <v>233</v>
      </c>
      <c r="B50" s="69" t="s">
        <v>171</v>
      </c>
      <c r="C50" s="70" t="s">
        <v>234</v>
      </c>
      <c r="D50" s="71">
        <v>5000</v>
      </c>
      <c r="E50" s="72">
        <v>3000</v>
      </c>
      <c r="F50" s="73">
        <f t="shared" si="1"/>
        <v>2000</v>
      </c>
    </row>
    <row r="51" spans="1:6" ht="18.75" customHeight="1" x14ac:dyDescent="0.25">
      <c r="A51" s="68" t="s">
        <v>192</v>
      </c>
      <c r="B51" s="69" t="s">
        <v>171</v>
      </c>
      <c r="C51" s="70" t="s">
        <v>235</v>
      </c>
      <c r="D51" s="71">
        <v>5000</v>
      </c>
      <c r="E51" s="72">
        <v>3000</v>
      </c>
      <c r="F51" s="73">
        <f t="shared" si="1"/>
        <v>2000</v>
      </c>
    </row>
    <row r="52" spans="1:6" ht="15" x14ac:dyDescent="0.25">
      <c r="A52" s="68" t="s">
        <v>194</v>
      </c>
      <c r="B52" s="69" t="s">
        <v>171</v>
      </c>
      <c r="C52" s="70" t="s">
        <v>236</v>
      </c>
      <c r="D52" s="71">
        <v>5000</v>
      </c>
      <c r="E52" s="72">
        <v>3000</v>
      </c>
      <c r="F52" s="73">
        <f t="shared" si="1"/>
        <v>2000</v>
      </c>
    </row>
    <row r="53" spans="1:6" ht="15" x14ac:dyDescent="0.25">
      <c r="A53" s="68" t="s">
        <v>237</v>
      </c>
      <c r="B53" s="69" t="s">
        <v>171</v>
      </c>
      <c r="C53" s="70" t="s">
        <v>238</v>
      </c>
      <c r="D53" s="71">
        <v>993000</v>
      </c>
      <c r="E53" s="72">
        <v>698369.11</v>
      </c>
      <c r="F53" s="73">
        <f t="shared" si="1"/>
        <v>294630.89</v>
      </c>
    </row>
    <row r="54" spans="1:6" ht="46.9" customHeight="1" x14ac:dyDescent="0.25">
      <c r="A54" s="68" t="s">
        <v>239</v>
      </c>
      <c r="B54" s="69" t="s">
        <v>171</v>
      </c>
      <c r="C54" s="70" t="s">
        <v>240</v>
      </c>
      <c r="D54" s="71">
        <v>993000</v>
      </c>
      <c r="E54" s="72">
        <v>698369.11</v>
      </c>
      <c r="F54" s="73">
        <f t="shared" si="1"/>
        <v>294630.89</v>
      </c>
    </row>
    <row r="55" spans="1:6" ht="18.75" customHeight="1" x14ac:dyDescent="0.25">
      <c r="A55" s="68" t="s">
        <v>192</v>
      </c>
      <c r="B55" s="69" t="s">
        <v>171</v>
      </c>
      <c r="C55" s="70" t="s">
        <v>241</v>
      </c>
      <c r="D55" s="71">
        <v>993000</v>
      </c>
      <c r="E55" s="72">
        <v>698369.11</v>
      </c>
      <c r="F55" s="73">
        <f t="shared" si="1"/>
        <v>294630.89</v>
      </c>
    </row>
    <row r="56" spans="1:6" ht="15" x14ac:dyDescent="0.25">
      <c r="A56" s="68" t="s">
        <v>194</v>
      </c>
      <c r="B56" s="69" t="s">
        <v>171</v>
      </c>
      <c r="C56" s="70" t="s">
        <v>242</v>
      </c>
      <c r="D56" s="71">
        <v>993000</v>
      </c>
      <c r="E56" s="72">
        <v>698369.11</v>
      </c>
      <c r="F56" s="73">
        <f t="shared" si="1"/>
        <v>294630.89</v>
      </c>
    </row>
    <row r="57" spans="1:6" ht="15" x14ac:dyDescent="0.25">
      <c r="A57" s="68" t="s">
        <v>14</v>
      </c>
      <c r="B57" s="69" t="s">
        <v>171</v>
      </c>
      <c r="C57" s="70" t="s">
        <v>243</v>
      </c>
      <c r="D57" s="71">
        <v>64100</v>
      </c>
      <c r="E57" s="72">
        <v>51748.67</v>
      </c>
      <c r="F57" s="73">
        <f t="shared" si="1"/>
        <v>12351.330000000002</v>
      </c>
    </row>
    <row r="58" spans="1:6" ht="28.15" customHeight="1" x14ac:dyDescent="0.25">
      <c r="A58" s="68" t="s">
        <v>244</v>
      </c>
      <c r="B58" s="69" t="s">
        <v>171</v>
      </c>
      <c r="C58" s="70" t="s">
        <v>245</v>
      </c>
      <c r="D58" s="71">
        <v>64100</v>
      </c>
      <c r="E58" s="72">
        <v>51748.67</v>
      </c>
      <c r="F58" s="73">
        <f t="shared" si="1"/>
        <v>12351.330000000002</v>
      </c>
    </row>
    <row r="59" spans="1:6" ht="15" x14ac:dyDescent="0.25">
      <c r="A59" s="68" t="s">
        <v>198</v>
      </c>
      <c r="B59" s="69" t="s">
        <v>171</v>
      </c>
      <c r="C59" s="70" t="s">
        <v>246</v>
      </c>
      <c r="D59" s="71">
        <v>64100</v>
      </c>
      <c r="E59" s="72">
        <v>51748.67</v>
      </c>
      <c r="F59" s="73">
        <f t="shared" si="1"/>
        <v>12351.330000000002</v>
      </c>
    </row>
    <row r="60" spans="1:6" ht="18.75" customHeight="1" x14ac:dyDescent="0.25">
      <c r="A60" s="68" t="s">
        <v>247</v>
      </c>
      <c r="B60" s="69" t="s">
        <v>171</v>
      </c>
      <c r="C60" s="70" t="s">
        <v>248</v>
      </c>
      <c r="D60" s="71">
        <v>44000</v>
      </c>
      <c r="E60" s="72">
        <v>31746</v>
      </c>
      <c r="F60" s="73">
        <f t="shared" si="1"/>
        <v>12254</v>
      </c>
    </row>
    <row r="61" spans="1:6" ht="15" x14ac:dyDescent="0.25">
      <c r="A61" s="68" t="s">
        <v>249</v>
      </c>
      <c r="B61" s="69" t="s">
        <v>171</v>
      </c>
      <c r="C61" s="70" t="s">
        <v>250</v>
      </c>
      <c r="D61" s="71">
        <v>20100</v>
      </c>
      <c r="E61" s="72">
        <v>20002.669999999998</v>
      </c>
      <c r="F61" s="73">
        <f t="shared" si="1"/>
        <v>97.330000000001746</v>
      </c>
    </row>
    <row r="62" spans="1:6" ht="15" x14ac:dyDescent="0.25">
      <c r="A62" s="68" t="s">
        <v>216</v>
      </c>
      <c r="B62" s="69" t="s">
        <v>171</v>
      </c>
      <c r="C62" s="70" t="s">
        <v>251</v>
      </c>
      <c r="D62" s="71">
        <v>48160</v>
      </c>
      <c r="E62" s="72">
        <v>48154.95</v>
      </c>
      <c r="F62" s="73">
        <f t="shared" si="1"/>
        <v>5.0500000000029104</v>
      </c>
    </row>
    <row r="63" spans="1:6" ht="46.9" customHeight="1" x14ac:dyDescent="0.25">
      <c r="A63" s="68" t="s">
        <v>218</v>
      </c>
      <c r="B63" s="69" t="s">
        <v>171</v>
      </c>
      <c r="C63" s="70" t="s">
        <v>252</v>
      </c>
      <c r="D63" s="71">
        <v>48160</v>
      </c>
      <c r="E63" s="72">
        <v>48154.95</v>
      </c>
      <c r="F63" s="73">
        <f t="shared" si="1"/>
        <v>5.0500000000029104</v>
      </c>
    </row>
    <row r="64" spans="1:6" ht="18.75" customHeight="1" x14ac:dyDescent="0.25">
      <c r="A64" s="68" t="s">
        <v>192</v>
      </c>
      <c r="B64" s="69" t="s">
        <v>171</v>
      </c>
      <c r="C64" s="70" t="s">
        <v>253</v>
      </c>
      <c r="D64" s="71">
        <v>48160</v>
      </c>
      <c r="E64" s="72">
        <v>48154.95</v>
      </c>
      <c r="F64" s="73">
        <f t="shared" si="1"/>
        <v>5.0500000000029104</v>
      </c>
    </row>
    <row r="65" spans="1:6" ht="15" x14ac:dyDescent="0.25">
      <c r="A65" s="68" t="s">
        <v>194</v>
      </c>
      <c r="B65" s="69" t="s">
        <v>171</v>
      </c>
      <c r="C65" s="70" t="s">
        <v>254</v>
      </c>
      <c r="D65" s="71">
        <v>48160</v>
      </c>
      <c r="E65" s="72">
        <v>48154.95</v>
      </c>
      <c r="F65" s="73">
        <f t="shared" si="1"/>
        <v>5.0500000000029104</v>
      </c>
    </row>
    <row r="66" spans="1:6" ht="18.75" customHeight="1" x14ac:dyDescent="0.25">
      <c r="A66" s="68" t="s">
        <v>208</v>
      </c>
      <c r="B66" s="69" t="s">
        <v>171</v>
      </c>
      <c r="C66" s="70" t="s">
        <v>255</v>
      </c>
      <c r="D66" s="71">
        <v>115600</v>
      </c>
      <c r="E66" s="72">
        <v>80000</v>
      </c>
      <c r="F66" s="73">
        <f t="shared" si="1"/>
        <v>35600</v>
      </c>
    </row>
    <row r="67" spans="1:6" ht="46.9" customHeight="1" x14ac:dyDescent="0.25">
      <c r="A67" s="68" t="s">
        <v>256</v>
      </c>
      <c r="B67" s="69" t="s">
        <v>171</v>
      </c>
      <c r="C67" s="70" t="s">
        <v>257</v>
      </c>
      <c r="D67" s="71">
        <v>113600</v>
      </c>
      <c r="E67" s="72">
        <v>78000</v>
      </c>
      <c r="F67" s="73">
        <f t="shared" si="1"/>
        <v>35600</v>
      </c>
    </row>
    <row r="68" spans="1:6" ht="18.75" customHeight="1" x14ac:dyDescent="0.25">
      <c r="A68" s="68" t="s">
        <v>192</v>
      </c>
      <c r="B68" s="69" t="s">
        <v>171</v>
      </c>
      <c r="C68" s="70" t="s">
        <v>258</v>
      </c>
      <c r="D68" s="71">
        <v>113600</v>
      </c>
      <c r="E68" s="72">
        <v>78000</v>
      </c>
      <c r="F68" s="73">
        <f t="shared" si="1"/>
        <v>35600</v>
      </c>
    </row>
    <row r="69" spans="1:6" ht="15" x14ac:dyDescent="0.25">
      <c r="A69" s="68" t="s">
        <v>194</v>
      </c>
      <c r="B69" s="69" t="s">
        <v>171</v>
      </c>
      <c r="C69" s="70" t="s">
        <v>259</v>
      </c>
      <c r="D69" s="71">
        <v>113600</v>
      </c>
      <c r="E69" s="72">
        <v>78000</v>
      </c>
      <c r="F69" s="73">
        <f t="shared" si="1"/>
        <v>35600</v>
      </c>
    </row>
    <row r="70" spans="1:6" ht="37.700000000000003" customHeight="1" x14ac:dyDescent="0.25">
      <c r="A70" s="68" t="s">
        <v>260</v>
      </c>
      <c r="B70" s="69" t="s">
        <v>171</v>
      </c>
      <c r="C70" s="70" t="s">
        <v>261</v>
      </c>
      <c r="D70" s="71">
        <v>2000</v>
      </c>
      <c r="E70" s="72">
        <v>2000</v>
      </c>
      <c r="F70" s="73" t="str">
        <f t="shared" si="1"/>
        <v>-</v>
      </c>
    </row>
    <row r="71" spans="1:6" ht="18.75" customHeight="1" x14ac:dyDescent="0.25">
      <c r="A71" s="68" t="s">
        <v>192</v>
      </c>
      <c r="B71" s="69" t="s">
        <v>171</v>
      </c>
      <c r="C71" s="70" t="s">
        <v>262</v>
      </c>
      <c r="D71" s="71">
        <v>2000</v>
      </c>
      <c r="E71" s="72">
        <v>2000</v>
      </c>
      <c r="F71" s="73" t="str">
        <f t="shared" si="1"/>
        <v>-</v>
      </c>
    </row>
    <row r="72" spans="1:6" ht="15" x14ac:dyDescent="0.25">
      <c r="A72" s="68" t="s">
        <v>194</v>
      </c>
      <c r="B72" s="69" t="s">
        <v>171</v>
      </c>
      <c r="C72" s="70" t="s">
        <v>263</v>
      </c>
      <c r="D72" s="71">
        <v>2000</v>
      </c>
      <c r="E72" s="72">
        <v>2000</v>
      </c>
      <c r="F72" s="73" t="str">
        <f t="shared" si="1"/>
        <v>-</v>
      </c>
    </row>
    <row r="73" spans="1:6" ht="15" x14ac:dyDescent="0.25">
      <c r="A73" s="56" t="s">
        <v>264</v>
      </c>
      <c r="B73" s="57" t="s">
        <v>171</v>
      </c>
      <c r="C73" s="58" t="s">
        <v>265</v>
      </c>
      <c r="D73" s="59">
        <v>353100</v>
      </c>
      <c r="E73" s="60">
        <v>241281.66</v>
      </c>
      <c r="F73" s="61">
        <f t="shared" si="1"/>
        <v>111818.34</v>
      </c>
    </row>
    <row r="74" spans="1:6" ht="15" x14ac:dyDescent="0.25">
      <c r="A74" s="56" t="s">
        <v>266</v>
      </c>
      <c r="B74" s="57" t="s">
        <v>171</v>
      </c>
      <c r="C74" s="58" t="s">
        <v>267</v>
      </c>
      <c r="D74" s="59">
        <v>353100</v>
      </c>
      <c r="E74" s="60">
        <v>241281.66</v>
      </c>
      <c r="F74" s="61">
        <f t="shared" si="1"/>
        <v>111818.34</v>
      </c>
    </row>
    <row r="75" spans="1:6" ht="15" x14ac:dyDescent="0.25">
      <c r="A75" s="68"/>
      <c r="B75" s="69" t="s">
        <v>171</v>
      </c>
      <c r="C75" s="70" t="s">
        <v>268</v>
      </c>
      <c r="D75" s="71">
        <v>353100</v>
      </c>
      <c r="E75" s="72">
        <v>241281.66</v>
      </c>
      <c r="F75" s="73">
        <f t="shared" si="1"/>
        <v>111818.34</v>
      </c>
    </row>
    <row r="76" spans="1:6" ht="15" x14ac:dyDescent="0.25">
      <c r="A76" s="68" t="s">
        <v>202</v>
      </c>
      <c r="B76" s="69" t="s">
        <v>171</v>
      </c>
      <c r="C76" s="70" t="s">
        <v>269</v>
      </c>
      <c r="D76" s="71">
        <v>353100</v>
      </c>
      <c r="E76" s="72">
        <v>241281.66</v>
      </c>
      <c r="F76" s="73">
        <f t="shared" si="1"/>
        <v>111818.34</v>
      </c>
    </row>
    <row r="77" spans="1:6" ht="56.45" customHeight="1" x14ac:dyDescent="0.25">
      <c r="A77" s="74" t="s">
        <v>270</v>
      </c>
      <c r="B77" s="69" t="s">
        <v>171</v>
      </c>
      <c r="C77" s="70" t="s">
        <v>271</v>
      </c>
      <c r="D77" s="71">
        <v>353100</v>
      </c>
      <c r="E77" s="72">
        <v>241281.66</v>
      </c>
      <c r="F77" s="73">
        <f t="shared" si="1"/>
        <v>111818.34</v>
      </c>
    </row>
    <row r="78" spans="1:6" ht="18.75" customHeight="1" x14ac:dyDescent="0.25">
      <c r="A78" s="68" t="s">
        <v>182</v>
      </c>
      <c r="B78" s="69" t="s">
        <v>171</v>
      </c>
      <c r="C78" s="70" t="s">
        <v>272</v>
      </c>
      <c r="D78" s="71">
        <v>353100</v>
      </c>
      <c r="E78" s="72">
        <v>241281.66</v>
      </c>
      <c r="F78" s="73">
        <f t="shared" si="1"/>
        <v>111818.34</v>
      </c>
    </row>
    <row r="79" spans="1:6" ht="18.75" customHeight="1" x14ac:dyDescent="0.25">
      <c r="A79" s="68" t="s">
        <v>184</v>
      </c>
      <c r="B79" s="69" t="s">
        <v>171</v>
      </c>
      <c r="C79" s="70" t="s">
        <v>273</v>
      </c>
      <c r="D79" s="71">
        <v>272120</v>
      </c>
      <c r="E79" s="72">
        <v>188640.94</v>
      </c>
      <c r="F79" s="73">
        <f t="shared" ref="F79:F110" si="2">IF(OR(D79="-",IF(E79="-",0,E79)&gt;=IF(D79="-",0,D79)),"-",IF(D79="-",0,D79)-IF(E79="-",0,E79))</f>
        <v>83479.06</v>
      </c>
    </row>
    <row r="80" spans="1:6" ht="28.15" customHeight="1" x14ac:dyDescent="0.25">
      <c r="A80" s="68" t="s">
        <v>188</v>
      </c>
      <c r="B80" s="69" t="s">
        <v>171</v>
      </c>
      <c r="C80" s="70" t="s">
        <v>274</v>
      </c>
      <c r="D80" s="71">
        <v>80980</v>
      </c>
      <c r="E80" s="72">
        <v>52640.72</v>
      </c>
      <c r="F80" s="73">
        <f t="shared" si="2"/>
        <v>28339.279999999999</v>
      </c>
    </row>
    <row r="81" spans="1:6" ht="18.75" customHeight="1" x14ac:dyDescent="0.25">
      <c r="A81" s="56" t="s">
        <v>275</v>
      </c>
      <c r="B81" s="57" t="s">
        <v>171</v>
      </c>
      <c r="C81" s="58" t="s">
        <v>276</v>
      </c>
      <c r="D81" s="59">
        <v>100000</v>
      </c>
      <c r="E81" s="60">
        <v>30800</v>
      </c>
      <c r="F81" s="61">
        <f t="shared" si="2"/>
        <v>69200</v>
      </c>
    </row>
    <row r="82" spans="1:6" ht="28.15" customHeight="1" x14ac:dyDescent="0.25">
      <c r="A82" s="56" t="s">
        <v>277</v>
      </c>
      <c r="B82" s="57" t="s">
        <v>171</v>
      </c>
      <c r="C82" s="58" t="s">
        <v>278</v>
      </c>
      <c r="D82" s="59">
        <v>100000</v>
      </c>
      <c r="E82" s="60">
        <v>30800</v>
      </c>
      <c r="F82" s="61">
        <f t="shared" si="2"/>
        <v>69200</v>
      </c>
    </row>
    <row r="83" spans="1:6" ht="15" x14ac:dyDescent="0.25">
      <c r="A83" s="68"/>
      <c r="B83" s="69" t="s">
        <v>171</v>
      </c>
      <c r="C83" s="70" t="s">
        <v>279</v>
      </c>
      <c r="D83" s="71">
        <v>100000</v>
      </c>
      <c r="E83" s="72">
        <v>30800</v>
      </c>
      <c r="F83" s="73">
        <f t="shared" si="2"/>
        <v>69200</v>
      </c>
    </row>
    <row r="84" spans="1:6" ht="15" x14ac:dyDescent="0.25">
      <c r="A84" s="68" t="s">
        <v>280</v>
      </c>
      <c r="B84" s="69" t="s">
        <v>171</v>
      </c>
      <c r="C84" s="70" t="s">
        <v>281</v>
      </c>
      <c r="D84" s="71">
        <v>60000</v>
      </c>
      <c r="E84" s="72" t="s">
        <v>45</v>
      </c>
      <c r="F84" s="73">
        <f t="shared" si="2"/>
        <v>60000</v>
      </c>
    </row>
    <row r="85" spans="1:6" ht="56.45" customHeight="1" x14ac:dyDescent="0.25">
      <c r="A85" s="74" t="s">
        <v>282</v>
      </c>
      <c r="B85" s="69" t="s">
        <v>171</v>
      </c>
      <c r="C85" s="70" t="s">
        <v>283</v>
      </c>
      <c r="D85" s="71">
        <v>60000</v>
      </c>
      <c r="E85" s="72" t="s">
        <v>45</v>
      </c>
      <c r="F85" s="73">
        <f t="shared" si="2"/>
        <v>60000</v>
      </c>
    </row>
    <row r="86" spans="1:6" ht="18.75" customHeight="1" x14ac:dyDescent="0.25">
      <c r="A86" s="68" t="s">
        <v>192</v>
      </c>
      <c r="B86" s="69" t="s">
        <v>171</v>
      </c>
      <c r="C86" s="70" t="s">
        <v>284</v>
      </c>
      <c r="D86" s="71">
        <v>60000</v>
      </c>
      <c r="E86" s="72" t="s">
        <v>45</v>
      </c>
      <c r="F86" s="73">
        <f t="shared" si="2"/>
        <v>60000</v>
      </c>
    </row>
    <row r="87" spans="1:6" ht="15" x14ac:dyDescent="0.25">
      <c r="A87" s="68" t="s">
        <v>194</v>
      </c>
      <c r="B87" s="69" t="s">
        <v>171</v>
      </c>
      <c r="C87" s="70" t="s">
        <v>285</v>
      </c>
      <c r="D87" s="71">
        <v>60000</v>
      </c>
      <c r="E87" s="72" t="s">
        <v>45</v>
      </c>
      <c r="F87" s="73">
        <f t="shared" si="2"/>
        <v>60000</v>
      </c>
    </row>
    <row r="88" spans="1:6" ht="18.75" customHeight="1" x14ac:dyDescent="0.25">
      <c r="A88" s="68" t="s">
        <v>286</v>
      </c>
      <c r="B88" s="69" t="s">
        <v>171</v>
      </c>
      <c r="C88" s="70" t="s">
        <v>287</v>
      </c>
      <c r="D88" s="71">
        <v>40000</v>
      </c>
      <c r="E88" s="72">
        <v>30800</v>
      </c>
      <c r="F88" s="73">
        <f t="shared" si="2"/>
        <v>9200</v>
      </c>
    </row>
    <row r="89" spans="1:6" ht="84.6" customHeight="1" x14ac:dyDescent="0.25">
      <c r="A89" s="74" t="s">
        <v>288</v>
      </c>
      <c r="B89" s="69" t="s">
        <v>171</v>
      </c>
      <c r="C89" s="70" t="s">
        <v>289</v>
      </c>
      <c r="D89" s="71">
        <v>40000</v>
      </c>
      <c r="E89" s="72">
        <v>30800</v>
      </c>
      <c r="F89" s="73">
        <f t="shared" si="2"/>
        <v>9200</v>
      </c>
    </row>
    <row r="90" spans="1:6" ht="18.75" customHeight="1" x14ac:dyDescent="0.25">
      <c r="A90" s="68" t="s">
        <v>192</v>
      </c>
      <c r="B90" s="69" t="s">
        <v>171</v>
      </c>
      <c r="C90" s="70" t="s">
        <v>290</v>
      </c>
      <c r="D90" s="71">
        <v>40000</v>
      </c>
      <c r="E90" s="72">
        <v>30800</v>
      </c>
      <c r="F90" s="73">
        <f t="shared" si="2"/>
        <v>9200</v>
      </c>
    </row>
    <row r="91" spans="1:6" ht="15" x14ac:dyDescent="0.25">
      <c r="A91" s="68" t="s">
        <v>194</v>
      </c>
      <c r="B91" s="69" t="s">
        <v>171</v>
      </c>
      <c r="C91" s="70" t="s">
        <v>291</v>
      </c>
      <c r="D91" s="71">
        <v>40000</v>
      </c>
      <c r="E91" s="72">
        <v>30800</v>
      </c>
      <c r="F91" s="73">
        <f t="shared" si="2"/>
        <v>9200</v>
      </c>
    </row>
    <row r="92" spans="1:6" ht="15" x14ac:dyDescent="0.25">
      <c r="A92" s="56" t="s">
        <v>292</v>
      </c>
      <c r="B92" s="57" t="s">
        <v>171</v>
      </c>
      <c r="C92" s="58" t="s">
        <v>293</v>
      </c>
      <c r="D92" s="59">
        <v>7654200</v>
      </c>
      <c r="E92" s="60">
        <v>2810458.92</v>
      </c>
      <c r="F92" s="61">
        <f t="shared" si="2"/>
        <v>4843741.08</v>
      </c>
    </row>
    <row r="93" spans="1:6" ht="15" x14ac:dyDescent="0.25">
      <c r="A93" s="56" t="s">
        <v>294</v>
      </c>
      <c r="B93" s="57" t="s">
        <v>171</v>
      </c>
      <c r="C93" s="58" t="s">
        <v>295</v>
      </c>
      <c r="D93" s="59">
        <v>7654200</v>
      </c>
      <c r="E93" s="60">
        <v>2810458.92</v>
      </c>
      <c r="F93" s="61">
        <f t="shared" si="2"/>
        <v>4843741.08</v>
      </c>
    </row>
    <row r="94" spans="1:6" ht="15" x14ac:dyDescent="0.25">
      <c r="A94" s="68"/>
      <c r="B94" s="69" t="s">
        <v>171</v>
      </c>
      <c r="C94" s="70" t="s">
        <v>296</v>
      </c>
      <c r="D94" s="71">
        <v>7654200</v>
      </c>
      <c r="E94" s="72">
        <v>2810458.92</v>
      </c>
      <c r="F94" s="73">
        <f t="shared" si="2"/>
        <v>4843741.08</v>
      </c>
    </row>
    <row r="95" spans="1:6" ht="18.75" customHeight="1" x14ac:dyDescent="0.25">
      <c r="A95" s="68" t="s">
        <v>297</v>
      </c>
      <c r="B95" s="69" t="s">
        <v>171</v>
      </c>
      <c r="C95" s="70" t="s">
        <v>298</v>
      </c>
      <c r="D95" s="71">
        <v>7291200</v>
      </c>
      <c r="E95" s="72">
        <v>2647481.7200000002</v>
      </c>
      <c r="F95" s="73">
        <f t="shared" si="2"/>
        <v>4643718.2799999993</v>
      </c>
    </row>
    <row r="96" spans="1:6" ht="56.45" customHeight="1" x14ac:dyDescent="0.25">
      <c r="A96" s="68" t="s">
        <v>299</v>
      </c>
      <c r="B96" s="69" t="s">
        <v>171</v>
      </c>
      <c r="C96" s="70" t="s">
        <v>300</v>
      </c>
      <c r="D96" s="71">
        <v>3857300</v>
      </c>
      <c r="E96" s="72">
        <v>2647481.7200000002</v>
      </c>
      <c r="F96" s="73">
        <f t="shared" si="2"/>
        <v>1209818.2799999998</v>
      </c>
    </row>
    <row r="97" spans="1:6" ht="18.75" customHeight="1" x14ac:dyDescent="0.25">
      <c r="A97" s="68" t="s">
        <v>192</v>
      </c>
      <c r="B97" s="69" t="s">
        <v>171</v>
      </c>
      <c r="C97" s="70" t="s">
        <v>301</v>
      </c>
      <c r="D97" s="71">
        <v>3857300</v>
      </c>
      <c r="E97" s="72">
        <v>2647481.7200000002</v>
      </c>
      <c r="F97" s="73">
        <f t="shared" si="2"/>
        <v>1209818.2799999998</v>
      </c>
    </row>
    <row r="98" spans="1:6" ht="15" x14ac:dyDescent="0.25">
      <c r="A98" s="68" t="s">
        <v>194</v>
      </c>
      <c r="B98" s="69" t="s">
        <v>171</v>
      </c>
      <c r="C98" s="70" t="s">
        <v>302</v>
      </c>
      <c r="D98" s="71">
        <v>3857300</v>
      </c>
      <c r="E98" s="72">
        <v>2647481.7200000002</v>
      </c>
      <c r="F98" s="73">
        <f t="shared" si="2"/>
        <v>1209818.2799999998</v>
      </c>
    </row>
    <row r="99" spans="1:6" ht="56.45" customHeight="1" x14ac:dyDescent="0.25">
      <c r="A99" s="74" t="s">
        <v>303</v>
      </c>
      <c r="B99" s="69" t="s">
        <v>171</v>
      </c>
      <c r="C99" s="70" t="s">
        <v>304</v>
      </c>
      <c r="D99" s="71">
        <v>3433900</v>
      </c>
      <c r="E99" s="72" t="s">
        <v>45</v>
      </c>
      <c r="F99" s="73">
        <f t="shared" si="2"/>
        <v>3433900</v>
      </c>
    </row>
    <row r="100" spans="1:6" ht="18.75" customHeight="1" x14ac:dyDescent="0.25">
      <c r="A100" s="68" t="s">
        <v>192</v>
      </c>
      <c r="B100" s="69" t="s">
        <v>171</v>
      </c>
      <c r="C100" s="70" t="s">
        <v>305</v>
      </c>
      <c r="D100" s="71">
        <v>3433900</v>
      </c>
      <c r="E100" s="72" t="s">
        <v>45</v>
      </c>
      <c r="F100" s="73">
        <f t="shared" si="2"/>
        <v>3433900</v>
      </c>
    </row>
    <row r="101" spans="1:6" ht="15" x14ac:dyDescent="0.25">
      <c r="A101" s="68" t="s">
        <v>194</v>
      </c>
      <c r="B101" s="69" t="s">
        <v>171</v>
      </c>
      <c r="C101" s="70" t="s">
        <v>306</v>
      </c>
      <c r="D101" s="71">
        <v>3433900</v>
      </c>
      <c r="E101" s="72" t="s">
        <v>45</v>
      </c>
      <c r="F101" s="73">
        <f t="shared" si="2"/>
        <v>3433900</v>
      </c>
    </row>
    <row r="102" spans="1:6" ht="18.75" customHeight="1" x14ac:dyDescent="0.25">
      <c r="A102" s="68" t="s">
        <v>307</v>
      </c>
      <c r="B102" s="69" t="s">
        <v>171</v>
      </c>
      <c r="C102" s="70" t="s">
        <v>308</v>
      </c>
      <c r="D102" s="71">
        <v>363000</v>
      </c>
      <c r="E102" s="72">
        <v>162977.20000000001</v>
      </c>
      <c r="F102" s="73">
        <f t="shared" si="2"/>
        <v>200022.8</v>
      </c>
    </row>
    <row r="103" spans="1:6" ht="56.45" customHeight="1" x14ac:dyDescent="0.25">
      <c r="A103" s="68" t="s">
        <v>309</v>
      </c>
      <c r="B103" s="69" t="s">
        <v>171</v>
      </c>
      <c r="C103" s="70" t="s">
        <v>310</v>
      </c>
      <c r="D103" s="71">
        <v>363000</v>
      </c>
      <c r="E103" s="72">
        <v>162977.20000000001</v>
      </c>
      <c r="F103" s="73">
        <f t="shared" si="2"/>
        <v>200022.8</v>
      </c>
    </row>
    <row r="104" spans="1:6" ht="18.75" customHeight="1" x14ac:dyDescent="0.25">
      <c r="A104" s="68" t="s">
        <v>192</v>
      </c>
      <c r="B104" s="69" t="s">
        <v>171</v>
      </c>
      <c r="C104" s="70" t="s">
        <v>311</v>
      </c>
      <c r="D104" s="71">
        <v>363000</v>
      </c>
      <c r="E104" s="72">
        <v>162977.20000000001</v>
      </c>
      <c r="F104" s="73">
        <f t="shared" si="2"/>
        <v>200022.8</v>
      </c>
    </row>
    <row r="105" spans="1:6" ht="15" x14ac:dyDescent="0.25">
      <c r="A105" s="68" t="s">
        <v>194</v>
      </c>
      <c r="B105" s="69" t="s">
        <v>171</v>
      </c>
      <c r="C105" s="70" t="s">
        <v>312</v>
      </c>
      <c r="D105" s="71">
        <v>363000</v>
      </c>
      <c r="E105" s="72">
        <v>162977.20000000001</v>
      </c>
      <c r="F105" s="73">
        <f t="shared" si="2"/>
        <v>200022.8</v>
      </c>
    </row>
    <row r="106" spans="1:6" ht="15" x14ac:dyDescent="0.25">
      <c r="A106" s="56" t="s">
        <v>313</v>
      </c>
      <c r="B106" s="57" t="s">
        <v>171</v>
      </c>
      <c r="C106" s="58" t="s">
        <v>314</v>
      </c>
      <c r="D106" s="59">
        <v>7052900</v>
      </c>
      <c r="E106" s="60">
        <v>4281116.9400000004</v>
      </c>
      <c r="F106" s="61">
        <f t="shared" si="2"/>
        <v>2771783.0599999996</v>
      </c>
    </row>
    <row r="107" spans="1:6" ht="15" x14ac:dyDescent="0.25">
      <c r="A107" s="56" t="s">
        <v>315</v>
      </c>
      <c r="B107" s="57" t="s">
        <v>171</v>
      </c>
      <c r="C107" s="58" t="s">
        <v>316</v>
      </c>
      <c r="D107" s="59">
        <v>728000</v>
      </c>
      <c r="E107" s="60">
        <v>445150</v>
      </c>
      <c r="F107" s="61">
        <f t="shared" si="2"/>
        <v>282850</v>
      </c>
    </row>
    <row r="108" spans="1:6" ht="15" x14ac:dyDescent="0.25">
      <c r="A108" s="68"/>
      <c r="B108" s="69" t="s">
        <v>171</v>
      </c>
      <c r="C108" s="70" t="s">
        <v>317</v>
      </c>
      <c r="D108" s="71">
        <v>728000</v>
      </c>
      <c r="E108" s="72">
        <v>445150</v>
      </c>
      <c r="F108" s="73">
        <f t="shared" si="2"/>
        <v>282850</v>
      </c>
    </row>
    <row r="109" spans="1:6" ht="18.75" customHeight="1" x14ac:dyDescent="0.25">
      <c r="A109" s="68" t="s">
        <v>318</v>
      </c>
      <c r="B109" s="69" t="s">
        <v>171</v>
      </c>
      <c r="C109" s="70" t="s">
        <v>319</v>
      </c>
      <c r="D109" s="71">
        <v>728000</v>
      </c>
      <c r="E109" s="72">
        <v>445150</v>
      </c>
      <c r="F109" s="73">
        <f t="shared" si="2"/>
        <v>282850</v>
      </c>
    </row>
    <row r="110" spans="1:6" ht="56.45" customHeight="1" x14ac:dyDescent="0.25">
      <c r="A110" s="74" t="s">
        <v>320</v>
      </c>
      <c r="B110" s="69" t="s">
        <v>171</v>
      </c>
      <c r="C110" s="70" t="s">
        <v>321</v>
      </c>
      <c r="D110" s="71">
        <v>628000</v>
      </c>
      <c r="E110" s="72">
        <v>395150</v>
      </c>
      <c r="F110" s="73">
        <f t="shared" si="2"/>
        <v>232850</v>
      </c>
    </row>
    <row r="111" spans="1:6" ht="18.75" customHeight="1" x14ac:dyDescent="0.25">
      <c r="A111" s="68" t="s">
        <v>192</v>
      </c>
      <c r="B111" s="69" t="s">
        <v>171</v>
      </c>
      <c r="C111" s="70" t="s">
        <v>322</v>
      </c>
      <c r="D111" s="71">
        <v>620000</v>
      </c>
      <c r="E111" s="72">
        <v>389820</v>
      </c>
      <c r="F111" s="73">
        <f t="shared" ref="F111:F142" si="3">IF(OR(D111="-",IF(E111="-",0,E111)&gt;=IF(D111="-",0,D111)),"-",IF(D111="-",0,D111)-IF(E111="-",0,E111))</f>
        <v>230180</v>
      </c>
    </row>
    <row r="112" spans="1:6" ht="15" x14ac:dyDescent="0.25">
      <c r="A112" s="68" t="s">
        <v>194</v>
      </c>
      <c r="B112" s="69" t="s">
        <v>171</v>
      </c>
      <c r="C112" s="70" t="s">
        <v>323</v>
      </c>
      <c r="D112" s="71">
        <v>620000</v>
      </c>
      <c r="E112" s="72">
        <v>389820</v>
      </c>
      <c r="F112" s="73">
        <f t="shared" si="3"/>
        <v>230180</v>
      </c>
    </row>
    <row r="113" spans="1:6" ht="15" x14ac:dyDescent="0.25">
      <c r="A113" s="68" t="s">
        <v>198</v>
      </c>
      <c r="B113" s="69" t="s">
        <v>171</v>
      </c>
      <c r="C113" s="70" t="s">
        <v>324</v>
      </c>
      <c r="D113" s="71">
        <v>8000</v>
      </c>
      <c r="E113" s="72">
        <v>5330</v>
      </c>
      <c r="F113" s="73">
        <f t="shared" si="3"/>
        <v>2670</v>
      </c>
    </row>
    <row r="114" spans="1:6" ht="15" x14ac:dyDescent="0.25">
      <c r="A114" s="68" t="s">
        <v>200</v>
      </c>
      <c r="B114" s="69" t="s">
        <v>171</v>
      </c>
      <c r="C114" s="70" t="s">
        <v>325</v>
      </c>
      <c r="D114" s="71">
        <v>8000</v>
      </c>
      <c r="E114" s="72">
        <v>5330</v>
      </c>
      <c r="F114" s="73">
        <f t="shared" si="3"/>
        <v>2670</v>
      </c>
    </row>
    <row r="115" spans="1:6" ht="65.849999999999994" customHeight="1" x14ac:dyDescent="0.25">
      <c r="A115" s="74" t="s">
        <v>326</v>
      </c>
      <c r="B115" s="69" t="s">
        <v>171</v>
      </c>
      <c r="C115" s="70" t="s">
        <v>327</v>
      </c>
      <c r="D115" s="71">
        <v>100000</v>
      </c>
      <c r="E115" s="72">
        <v>50000</v>
      </c>
      <c r="F115" s="73">
        <f t="shared" si="3"/>
        <v>50000</v>
      </c>
    </row>
    <row r="116" spans="1:6" ht="18.75" customHeight="1" x14ac:dyDescent="0.25">
      <c r="A116" s="68" t="s">
        <v>192</v>
      </c>
      <c r="B116" s="69" t="s">
        <v>171</v>
      </c>
      <c r="C116" s="70" t="s">
        <v>328</v>
      </c>
      <c r="D116" s="71">
        <v>100000</v>
      </c>
      <c r="E116" s="72">
        <v>50000</v>
      </c>
      <c r="F116" s="73">
        <f t="shared" si="3"/>
        <v>50000</v>
      </c>
    </row>
    <row r="117" spans="1:6" ht="15" x14ac:dyDescent="0.25">
      <c r="A117" s="68" t="s">
        <v>194</v>
      </c>
      <c r="B117" s="69" t="s">
        <v>171</v>
      </c>
      <c r="C117" s="70" t="s">
        <v>329</v>
      </c>
      <c r="D117" s="71">
        <v>100000</v>
      </c>
      <c r="E117" s="72">
        <v>50000</v>
      </c>
      <c r="F117" s="73">
        <f t="shared" si="3"/>
        <v>50000</v>
      </c>
    </row>
    <row r="118" spans="1:6" ht="15" x14ac:dyDescent="0.25">
      <c r="A118" s="56" t="s">
        <v>330</v>
      </c>
      <c r="B118" s="57" t="s">
        <v>171</v>
      </c>
      <c r="C118" s="58" t="s">
        <v>331</v>
      </c>
      <c r="D118" s="59">
        <v>6324900</v>
      </c>
      <c r="E118" s="60">
        <v>3835966.94</v>
      </c>
      <c r="F118" s="61">
        <f t="shared" si="3"/>
        <v>2488933.06</v>
      </c>
    </row>
    <row r="119" spans="1:6" ht="15" x14ac:dyDescent="0.25">
      <c r="A119" s="68"/>
      <c r="B119" s="69" t="s">
        <v>171</v>
      </c>
      <c r="C119" s="70" t="s">
        <v>332</v>
      </c>
      <c r="D119" s="71">
        <v>6324900</v>
      </c>
      <c r="E119" s="72">
        <v>3835966.94</v>
      </c>
      <c r="F119" s="73">
        <f t="shared" si="3"/>
        <v>2488933.06</v>
      </c>
    </row>
    <row r="120" spans="1:6" ht="15" x14ac:dyDescent="0.25">
      <c r="A120" s="68" t="s">
        <v>333</v>
      </c>
      <c r="B120" s="69" t="s">
        <v>171</v>
      </c>
      <c r="C120" s="70" t="s">
        <v>334</v>
      </c>
      <c r="D120" s="71">
        <v>1881800</v>
      </c>
      <c r="E120" s="72">
        <v>1137980.1100000001</v>
      </c>
      <c r="F120" s="73">
        <f t="shared" si="3"/>
        <v>743819.8899999999</v>
      </c>
    </row>
    <row r="121" spans="1:6" ht="46.9" customHeight="1" x14ac:dyDescent="0.25">
      <c r="A121" s="68" t="s">
        <v>335</v>
      </c>
      <c r="B121" s="69" t="s">
        <v>171</v>
      </c>
      <c r="C121" s="70" t="s">
        <v>336</v>
      </c>
      <c r="D121" s="71">
        <v>1881800</v>
      </c>
      <c r="E121" s="72">
        <v>1137980.1100000001</v>
      </c>
      <c r="F121" s="73">
        <f t="shared" si="3"/>
        <v>743819.8899999999</v>
      </c>
    </row>
    <row r="122" spans="1:6" ht="18.75" customHeight="1" x14ac:dyDescent="0.25">
      <c r="A122" s="68" t="s">
        <v>192</v>
      </c>
      <c r="B122" s="69" t="s">
        <v>171</v>
      </c>
      <c r="C122" s="70" t="s">
        <v>337</v>
      </c>
      <c r="D122" s="71">
        <v>1881800</v>
      </c>
      <c r="E122" s="72">
        <v>1137980.1100000001</v>
      </c>
      <c r="F122" s="73">
        <f t="shared" si="3"/>
        <v>743819.8899999999</v>
      </c>
    </row>
    <row r="123" spans="1:6" ht="15" x14ac:dyDescent="0.25">
      <c r="A123" s="68" t="s">
        <v>194</v>
      </c>
      <c r="B123" s="69" t="s">
        <v>171</v>
      </c>
      <c r="C123" s="70" t="s">
        <v>338</v>
      </c>
      <c r="D123" s="71">
        <v>700400</v>
      </c>
      <c r="E123" s="72">
        <v>364717.74</v>
      </c>
      <c r="F123" s="73">
        <f t="shared" si="3"/>
        <v>335682.26</v>
      </c>
    </row>
    <row r="124" spans="1:6" ht="15" x14ac:dyDescent="0.25">
      <c r="A124" s="68" t="s">
        <v>196</v>
      </c>
      <c r="B124" s="69" t="s">
        <v>171</v>
      </c>
      <c r="C124" s="70" t="s">
        <v>339</v>
      </c>
      <c r="D124" s="71">
        <v>1181400</v>
      </c>
      <c r="E124" s="72">
        <v>773262.37</v>
      </c>
      <c r="F124" s="73">
        <f t="shared" si="3"/>
        <v>408137.63</v>
      </c>
    </row>
    <row r="125" spans="1:6" ht="18.75" customHeight="1" x14ac:dyDescent="0.25">
      <c r="A125" s="68" t="s">
        <v>340</v>
      </c>
      <c r="B125" s="69" t="s">
        <v>171</v>
      </c>
      <c r="C125" s="70" t="s">
        <v>341</v>
      </c>
      <c r="D125" s="71">
        <v>3641300</v>
      </c>
      <c r="E125" s="72">
        <v>2147886.83</v>
      </c>
      <c r="F125" s="73">
        <f t="shared" si="3"/>
        <v>1493413.17</v>
      </c>
    </row>
    <row r="126" spans="1:6" ht="37.700000000000003" customHeight="1" x14ac:dyDescent="0.25">
      <c r="A126" s="68" t="s">
        <v>342</v>
      </c>
      <c r="B126" s="69" t="s">
        <v>171</v>
      </c>
      <c r="C126" s="70" t="s">
        <v>343</v>
      </c>
      <c r="D126" s="71">
        <v>50000</v>
      </c>
      <c r="E126" s="72">
        <v>19000</v>
      </c>
      <c r="F126" s="73">
        <f t="shared" si="3"/>
        <v>31000</v>
      </c>
    </row>
    <row r="127" spans="1:6" ht="18.75" customHeight="1" x14ac:dyDescent="0.25">
      <c r="A127" s="68" t="s">
        <v>192</v>
      </c>
      <c r="B127" s="69" t="s">
        <v>171</v>
      </c>
      <c r="C127" s="70" t="s">
        <v>344</v>
      </c>
      <c r="D127" s="71">
        <v>50000</v>
      </c>
      <c r="E127" s="72">
        <v>19000</v>
      </c>
      <c r="F127" s="73">
        <f t="shared" si="3"/>
        <v>31000</v>
      </c>
    </row>
    <row r="128" spans="1:6" ht="15" x14ac:dyDescent="0.25">
      <c r="A128" s="68" t="s">
        <v>194</v>
      </c>
      <c r="B128" s="69" t="s">
        <v>171</v>
      </c>
      <c r="C128" s="70" t="s">
        <v>345</v>
      </c>
      <c r="D128" s="71">
        <v>50000</v>
      </c>
      <c r="E128" s="72">
        <v>19000</v>
      </c>
      <c r="F128" s="73">
        <f t="shared" si="3"/>
        <v>31000</v>
      </c>
    </row>
    <row r="129" spans="1:6" ht="46.9" customHeight="1" x14ac:dyDescent="0.25">
      <c r="A129" s="68" t="s">
        <v>346</v>
      </c>
      <c r="B129" s="69" t="s">
        <v>171</v>
      </c>
      <c r="C129" s="70" t="s">
        <v>347</v>
      </c>
      <c r="D129" s="71">
        <v>3591300</v>
      </c>
      <c r="E129" s="72">
        <v>2128886.83</v>
      </c>
      <c r="F129" s="73">
        <f t="shared" si="3"/>
        <v>1462413.17</v>
      </c>
    </row>
    <row r="130" spans="1:6" ht="18.75" customHeight="1" x14ac:dyDescent="0.25">
      <c r="A130" s="68" t="s">
        <v>192</v>
      </c>
      <c r="B130" s="69" t="s">
        <v>171</v>
      </c>
      <c r="C130" s="70" t="s">
        <v>348</v>
      </c>
      <c r="D130" s="71">
        <v>3591300</v>
      </c>
      <c r="E130" s="72">
        <v>2128886.83</v>
      </c>
      <c r="F130" s="73">
        <f t="shared" si="3"/>
        <v>1462413.17</v>
      </c>
    </row>
    <row r="131" spans="1:6" ht="15" x14ac:dyDescent="0.25">
      <c r="A131" s="68" t="s">
        <v>194</v>
      </c>
      <c r="B131" s="69" t="s">
        <v>171</v>
      </c>
      <c r="C131" s="70" t="s">
        <v>349</v>
      </c>
      <c r="D131" s="71">
        <v>3591300</v>
      </c>
      <c r="E131" s="72">
        <v>2128886.83</v>
      </c>
      <c r="F131" s="73">
        <f t="shared" si="3"/>
        <v>1462413.17</v>
      </c>
    </row>
    <row r="132" spans="1:6" ht="18.75" customHeight="1" x14ac:dyDescent="0.25">
      <c r="A132" s="68" t="s">
        <v>350</v>
      </c>
      <c r="B132" s="69" t="s">
        <v>171</v>
      </c>
      <c r="C132" s="70" t="s">
        <v>351</v>
      </c>
      <c r="D132" s="71">
        <v>801800</v>
      </c>
      <c r="E132" s="72">
        <v>550100</v>
      </c>
      <c r="F132" s="73">
        <f t="shared" si="3"/>
        <v>251700</v>
      </c>
    </row>
    <row r="133" spans="1:6" ht="65.849999999999994" customHeight="1" x14ac:dyDescent="0.25">
      <c r="A133" s="74" t="s">
        <v>352</v>
      </c>
      <c r="B133" s="69" t="s">
        <v>171</v>
      </c>
      <c r="C133" s="70" t="s">
        <v>353</v>
      </c>
      <c r="D133" s="71">
        <v>751700</v>
      </c>
      <c r="E133" s="72">
        <v>500000</v>
      </c>
      <c r="F133" s="73">
        <f t="shared" si="3"/>
        <v>251700</v>
      </c>
    </row>
    <row r="134" spans="1:6" ht="15" x14ac:dyDescent="0.25">
      <c r="A134" s="68" t="s">
        <v>152</v>
      </c>
      <c r="B134" s="69" t="s">
        <v>171</v>
      </c>
      <c r="C134" s="70" t="s">
        <v>354</v>
      </c>
      <c r="D134" s="71">
        <v>751700</v>
      </c>
      <c r="E134" s="72">
        <v>500000</v>
      </c>
      <c r="F134" s="73">
        <f t="shared" si="3"/>
        <v>251700</v>
      </c>
    </row>
    <row r="135" spans="1:6" ht="75.2" customHeight="1" x14ac:dyDescent="0.25">
      <c r="A135" s="74" t="s">
        <v>355</v>
      </c>
      <c r="B135" s="69" t="s">
        <v>171</v>
      </c>
      <c r="C135" s="70" t="s">
        <v>356</v>
      </c>
      <c r="D135" s="71">
        <v>50100</v>
      </c>
      <c r="E135" s="72">
        <v>50100</v>
      </c>
      <c r="F135" s="73" t="str">
        <f t="shared" si="3"/>
        <v>-</v>
      </c>
    </row>
    <row r="136" spans="1:6" ht="15" x14ac:dyDescent="0.25">
      <c r="A136" s="68" t="s">
        <v>152</v>
      </c>
      <c r="B136" s="69" t="s">
        <v>171</v>
      </c>
      <c r="C136" s="70" t="s">
        <v>357</v>
      </c>
      <c r="D136" s="71">
        <v>50100</v>
      </c>
      <c r="E136" s="72">
        <v>50100</v>
      </c>
      <c r="F136" s="73" t="str">
        <f t="shared" si="3"/>
        <v>-</v>
      </c>
    </row>
    <row r="137" spans="1:6" ht="15" x14ac:dyDescent="0.25">
      <c r="A137" s="56" t="s">
        <v>358</v>
      </c>
      <c r="B137" s="57" t="s">
        <v>171</v>
      </c>
      <c r="C137" s="58" t="s">
        <v>359</v>
      </c>
      <c r="D137" s="59">
        <v>30000</v>
      </c>
      <c r="E137" s="60">
        <v>29850</v>
      </c>
      <c r="F137" s="61">
        <f t="shared" si="3"/>
        <v>150</v>
      </c>
    </row>
    <row r="138" spans="1:6" ht="18.75" customHeight="1" x14ac:dyDescent="0.25">
      <c r="A138" s="56" t="s">
        <v>360</v>
      </c>
      <c r="B138" s="57" t="s">
        <v>171</v>
      </c>
      <c r="C138" s="58" t="s">
        <v>361</v>
      </c>
      <c r="D138" s="59">
        <v>30000</v>
      </c>
      <c r="E138" s="60">
        <v>29850</v>
      </c>
      <c r="F138" s="61">
        <f t="shared" si="3"/>
        <v>150</v>
      </c>
    </row>
    <row r="139" spans="1:6" ht="15" x14ac:dyDescent="0.25">
      <c r="A139" s="68"/>
      <c r="B139" s="69" t="s">
        <v>171</v>
      </c>
      <c r="C139" s="70" t="s">
        <v>362</v>
      </c>
      <c r="D139" s="71">
        <v>30000</v>
      </c>
      <c r="E139" s="72">
        <v>29850</v>
      </c>
      <c r="F139" s="73">
        <f t="shared" si="3"/>
        <v>150</v>
      </c>
    </row>
    <row r="140" spans="1:6" ht="15" x14ac:dyDescent="0.25">
      <c r="A140" s="68" t="s">
        <v>14</v>
      </c>
      <c r="B140" s="69" t="s">
        <v>171</v>
      </c>
      <c r="C140" s="70" t="s">
        <v>363</v>
      </c>
      <c r="D140" s="71">
        <v>30000</v>
      </c>
      <c r="E140" s="72">
        <v>29850</v>
      </c>
      <c r="F140" s="73">
        <f t="shared" si="3"/>
        <v>150</v>
      </c>
    </row>
    <row r="141" spans="1:6" ht="37.700000000000003" customHeight="1" x14ac:dyDescent="0.25">
      <c r="A141" s="68" t="s">
        <v>190</v>
      </c>
      <c r="B141" s="69" t="s">
        <v>171</v>
      </c>
      <c r="C141" s="70" t="s">
        <v>364</v>
      </c>
      <c r="D141" s="71">
        <v>30000</v>
      </c>
      <c r="E141" s="72">
        <v>29850</v>
      </c>
      <c r="F141" s="73">
        <f t="shared" si="3"/>
        <v>150</v>
      </c>
    </row>
    <row r="142" spans="1:6" ht="18.75" customHeight="1" x14ac:dyDescent="0.25">
      <c r="A142" s="68" t="s">
        <v>192</v>
      </c>
      <c r="B142" s="69" t="s">
        <v>171</v>
      </c>
      <c r="C142" s="70" t="s">
        <v>365</v>
      </c>
      <c r="D142" s="71">
        <v>30000</v>
      </c>
      <c r="E142" s="72">
        <v>29850</v>
      </c>
      <c r="F142" s="73">
        <f t="shared" si="3"/>
        <v>150</v>
      </c>
    </row>
    <row r="143" spans="1:6" ht="15" x14ac:dyDescent="0.25">
      <c r="A143" s="68" t="s">
        <v>194</v>
      </c>
      <c r="B143" s="69" t="s">
        <v>171</v>
      </c>
      <c r="C143" s="70" t="s">
        <v>366</v>
      </c>
      <c r="D143" s="71">
        <v>30000</v>
      </c>
      <c r="E143" s="72">
        <v>29850</v>
      </c>
      <c r="F143" s="73">
        <f t="shared" ref="F143:F174" si="4">IF(OR(D143="-",IF(E143="-",0,E143)&gt;=IF(D143="-",0,D143)),"-",IF(D143="-",0,D143)-IF(E143="-",0,E143))</f>
        <v>150</v>
      </c>
    </row>
    <row r="144" spans="1:6" ht="15" x14ac:dyDescent="0.25">
      <c r="A144" s="56" t="s">
        <v>367</v>
      </c>
      <c r="B144" s="57" t="s">
        <v>171</v>
      </c>
      <c r="C144" s="58" t="s">
        <v>368</v>
      </c>
      <c r="D144" s="59">
        <v>6286000</v>
      </c>
      <c r="E144" s="60">
        <v>4015690.56</v>
      </c>
      <c r="F144" s="61">
        <f t="shared" si="4"/>
        <v>2270309.44</v>
      </c>
    </row>
    <row r="145" spans="1:6" ht="15" x14ac:dyDescent="0.25">
      <c r="A145" s="56" t="s">
        <v>369</v>
      </c>
      <c r="B145" s="57" t="s">
        <v>171</v>
      </c>
      <c r="C145" s="58" t="s">
        <v>370</v>
      </c>
      <c r="D145" s="59">
        <v>6286000</v>
      </c>
      <c r="E145" s="60">
        <v>4015690.56</v>
      </c>
      <c r="F145" s="61">
        <f t="shared" si="4"/>
        <v>2270309.44</v>
      </c>
    </row>
    <row r="146" spans="1:6" ht="15" x14ac:dyDescent="0.25">
      <c r="A146" s="68"/>
      <c r="B146" s="69" t="s">
        <v>171</v>
      </c>
      <c r="C146" s="70" t="s">
        <v>371</v>
      </c>
      <c r="D146" s="71">
        <v>6286000</v>
      </c>
      <c r="E146" s="72">
        <v>4015690.56</v>
      </c>
      <c r="F146" s="73">
        <f t="shared" si="4"/>
        <v>2270309.44</v>
      </c>
    </row>
    <row r="147" spans="1:6" ht="18.75" customHeight="1" x14ac:dyDescent="0.25">
      <c r="A147" s="68" t="s">
        <v>372</v>
      </c>
      <c r="B147" s="69" t="s">
        <v>171</v>
      </c>
      <c r="C147" s="70" t="s">
        <v>373</v>
      </c>
      <c r="D147" s="71">
        <v>6286000</v>
      </c>
      <c r="E147" s="72">
        <v>4015690.56</v>
      </c>
      <c r="F147" s="73">
        <f t="shared" si="4"/>
        <v>2270309.44</v>
      </c>
    </row>
    <row r="148" spans="1:6" ht="56.45" customHeight="1" x14ac:dyDescent="0.25">
      <c r="A148" s="74" t="s">
        <v>374</v>
      </c>
      <c r="B148" s="69" t="s">
        <v>171</v>
      </c>
      <c r="C148" s="70" t="s">
        <v>375</v>
      </c>
      <c r="D148" s="71">
        <v>6286000</v>
      </c>
      <c r="E148" s="72">
        <v>4015690.56</v>
      </c>
      <c r="F148" s="73">
        <f t="shared" si="4"/>
        <v>2270309.44</v>
      </c>
    </row>
    <row r="149" spans="1:6" ht="15" x14ac:dyDescent="0.25">
      <c r="A149" s="68" t="s">
        <v>376</v>
      </c>
      <c r="B149" s="69" t="s">
        <v>171</v>
      </c>
      <c r="C149" s="70" t="s">
        <v>377</v>
      </c>
      <c r="D149" s="71">
        <v>3911000</v>
      </c>
      <c r="E149" s="72">
        <v>2736721.51</v>
      </c>
      <c r="F149" s="73">
        <f t="shared" si="4"/>
        <v>1174278.4900000002</v>
      </c>
    </row>
    <row r="150" spans="1:6" ht="15" x14ac:dyDescent="0.25">
      <c r="A150" s="68" t="s">
        <v>378</v>
      </c>
      <c r="B150" s="69" t="s">
        <v>171</v>
      </c>
      <c r="C150" s="70" t="s">
        <v>379</v>
      </c>
      <c r="D150" s="71">
        <v>3003800</v>
      </c>
      <c r="E150" s="72">
        <v>2119620.2799999998</v>
      </c>
      <c r="F150" s="73">
        <f t="shared" si="4"/>
        <v>884179.7200000002</v>
      </c>
    </row>
    <row r="151" spans="1:6" ht="28.15" customHeight="1" x14ac:dyDescent="0.25">
      <c r="A151" s="68" t="s">
        <v>380</v>
      </c>
      <c r="B151" s="69" t="s">
        <v>171</v>
      </c>
      <c r="C151" s="70" t="s">
        <v>381</v>
      </c>
      <c r="D151" s="71">
        <v>907200</v>
      </c>
      <c r="E151" s="72">
        <v>617101.23</v>
      </c>
      <c r="F151" s="73">
        <f t="shared" si="4"/>
        <v>290098.77</v>
      </c>
    </row>
    <row r="152" spans="1:6" ht="18.75" customHeight="1" x14ac:dyDescent="0.25">
      <c r="A152" s="68" t="s">
        <v>192</v>
      </c>
      <c r="B152" s="69" t="s">
        <v>171</v>
      </c>
      <c r="C152" s="70" t="s">
        <v>382</v>
      </c>
      <c r="D152" s="71">
        <v>2235400</v>
      </c>
      <c r="E152" s="72">
        <v>1175664.05</v>
      </c>
      <c r="F152" s="73">
        <f t="shared" si="4"/>
        <v>1059735.95</v>
      </c>
    </row>
    <row r="153" spans="1:6" ht="15" x14ac:dyDescent="0.25">
      <c r="A153" s="68" t="s">
        <v>194</v>
      </c>
      <c r="B153" s="69" t="s">
        <v>171</v>
      </c>
      <c r="C153" s="70" t="s">
        <v>383</v>
      </c>
      <c r="D153" s="71">
        <v>1964200</v>
      </c>
      <c r="E153" s="72">
        <v>1010571.97</v>
      </c>
      <c r="F153" s="73">
        <f t="shared" si="4"/>
        <v>953628.03</v>
      </c>
    </row>
    <row r="154" spans="1:6" ht="15" x14ac:dyDescent="0.25">
      <c r="A154" s="68" t="s">
        <v>196</v>
      </c>
      <c r="B154" s="69" t="s">
        <v>171</v>
      </c>
      <c r="C154" s="70" t="s">
        <v>384</v>
      </c>
      <c r="D154" s="71">
        <v>271200</v>
      </c>
      <c r="E154" s="72">
        <v>165092.07999999999</v>
      </c>
      <c r="F154" s="73">
        <f t="shared" si="4"/>
        <v>106107.92000000001</v>
      </c>
    </row>
    <row r="155" spans="1:6" ht="15" x14ac:dyDescent="0.25">
      <c r="A155" s="68" t="s">
        <v>198</v>
      </c>
      <c r="B155" s="69" t="s">
        <v>171</v>
      </c>
      <c r="C155" s="70" t="s">
        <v>385</v>
      </c>
      <c r="D155" s="71">
        <v>139600</v>
      </c>
      <c r="E155" s="72">
        <v>103305</v>
      </c>
      <c r="F155" s="73">
        <f t="shared" si="4"/>
        <v>36295</v>
      </c>
    </row>
    <row r="156" spans="1:6" ht="18.75" customHeight="1" x14ac:dyDescent="0.25">
      <c r="A156" s="68" t="s">
        <v>247</v>
      </c>
      <c r="B156" s="69" t="s">
        <v>171</v>
      </c>
      <c r="C156" s="70" t="s">
        <v>386</v>
      </c>
      <c r="D156" s="71">
        <v>139600</v>
      </c>
      <c r="E156" s="72">
        <v>103305</v>
      </c>
      <c r="F156" s="73">
        <f t="shared" si="4"/>
        <v>36295</v>
      </c>
    </row>
    <row r="157" spans="1:6" ht="15" x14ac:dyDescent="0.25">
      <c r="A157" s="56" t="s">
        <v>387</v>
      </c>
      <c r="B157" s="57" t="s">
        <v>171</v>
      </c>
      <c r="C157" s="58" t="s">
        <v>388</v>
      </c>
      <c r="D157" s="59">
        <v>195300</v>
      </c>
      <c r="E157" s="60">
        <v>146427.84</v>
      </c>
      <c r="F157" s="61">
        <f t="shared" si="4"/>
        <v>48872.160000000003</v>
      </c>
    </row>
    <row r="158" spans="1:6" ht="15" x14ac:dyDescent="0.25">
      <c r="A158" s="56" t="s">
        <v>389</v>
      </c>
      <c r="B158" s="57" t="s">
        <v>171</v>
      </c>
      <c r="C158" s="58" t="s">
        <v>390</v>
      </c>
      <c r="D158" s="59">
        <v>195300</v>
      </c>
      <c r="E158" s="60">
        <v>146427.84</v>
      </c>
      <c r="F158" s="61">
        <f t="shared" si="4"/>
        <v>48872.160000000003</v>
      </c>
    </row>
    <row r="159" spans="1:6" ht="15" x14ac:dyDescent="0.25">
      <c r="A159" s="68"/>
      <c r="B159" s="69" t="s">
        <v>171</v>
      </c>
      <c r="C159" s="70" t="s">
        <v>391</v>
      </c>
      <c r="D159" s="71">
        <v>195300</v>
      </c>
      <c r="E159" s="72">
        <v>146427.84</v>
      </c>
      <c r="F159" s="73">
        <f t="shared" si="4"/>
        <v>48872.160000000003</v>
      </c>
    </row>
    <row r="160" spans="1:6" ht="18.75" customHeight="1" x14ac:dyDescent="0.25">
      <c r="A160" s="68" t="s">
        <v>208</v>
      </c>
      <c r="B160" s="69" t="s">
        <v>171</v>
      </c>
      <c r="C160" s="70" t="s">
        <v>392</v>
      </c>
      <c r="D160" s="71">
        <v>195300</v>
      </c>
      <c r="E160" s="72">
        <v>146427.84</v>
      </c>
      <c r="F160" s="73">
        <f t="shared" si="4"/>
        <v>48872.160000000003</v>
      </c>
    </row>
    <row r="161" spans="1:6" ht="37.700000000000003" customHeight="1" x14ac:dyDescent="0.25">
      <c r="A161" s="68" t="s">
        <v>393</v>
      </c>
      <c r="B161" s="69" t="s">
        <v>171</v>
      </c>
      <c r="C161" s="70" t="s">
        <v>394</v>
      </c>
      <c r="D161" s="71">
        <v>195300</v>
      </c>
      <c r="E161" s="72">
        <v>146427.84</v>
      </c>
      <c r="F161" s="73">
        <f t="shared" si="4"/>
        <v>48872.160000000003</v>
      </c>
    </row>
    <row r="162" spans="1:6" ht="18.75" customHeight="1" x14ac:dyDescent="0.25">
      <c r="A162" s="68" t="s">
        <v>395</v>
      </c>
      <c r="B162" s="69" t="s">
        <v>171</v>
      </c>
      <c r="C162" s="70" t="s">
        <v>396</v>
      </c>
      <c r="D162" s="71">
        <v>195300</v>
      </c>
      <c r="E162" s="72">
        <v>146427.84</v>
      </c>
      <c r="F162" s="73">
        <f t="shared" si="4"/>
        <v>48872.160000000003</v>
      </c>
    </row>
    <row r="163" spans="1:6" ht="15" x14ac:dyDescent="0.25">
      <c r="A163" s="68" t="s">
        <v>397</v>
      </c>
      <c r="B163" s="69" t="s">
        <v>171</v>
      </c>
      <c r="C163" s="70" t="s">
        <v>398</v>
      </c>
      <c r="D163" s="71">
        <v>195300</v>
      </c>
      <c r="E163" s="72">
        <v>146427.84</v>
      </c>
      <c r="F163" s="73">
        <f t="shared" si="4"/>
        <v>48872.160000000003</v>
      </c>
    </row>
    <row r="164" spans="1:6" ht="15" x14ac:dyDescent="0.25">
      <c r="A164" s="56" t="s">
        <v>399</v>
      </c>
      <c r="B164" s="57" t="s">
        <v>171</v>
      </c>
      <c r="C164" s="58" t="s">
        <v>400</v>
      </c>
      <c r="D164" s="59">
        <v>1988700</v>
      </c>
      <c r="E164" s="60">
        <v>1855471.32</v>
      </c>
      <c r="F164" s="61">
        <f t="shared" si="4"/>
        <v>133228.67999999993</v>
      </c>
    </row>
    <row r="165" spans="1:6" ht="15" x14ac:dyDescent="0.25">
      <c r="A165" s="56" t="s">
        <v>401</v>
      </c>
      <c r="B165" s="57" t="s">
        <v>171</v>
      </c>
      <c r="C165" s="58" t="s">
        <v>402</v>
      </c>
      <c r="D165" s="59">
        <v>1988700</v>
      </c>
      <c r="E165" s="60">
        <v>1855471.32</v>
      </c>
      <c r="F165" s="61">
        <f t="shared" si="4"/>
        <v>133228.67999999993</v>
      </c>
    </row>
    <row r="166" spans="1:6" ht="15" x14ac:dyDescent="0.25">
      <c r="A166" s="68"/>
      <c r="B166" s="69" t="s">
        <v>171</v>
      </c>
      <c r="C166" s="70" t="s">
        <v>403</v>
      </c>
      <c r="D166" s="71">
        <v>1988700</v>
      </c>
      <c r="E166" s="72">
        <v>1855471.32</v>
      </c>
      <c r="F166" s="73">
        <f t="shared" si="4"/>
        <v>133228.67999999993</v>
      </c>
    </row>
    <row r="167" spans="1:6" ht="15" x14ac:dyDescent="0.25">
      <c r="A167" s="68" t="s">
        <v>404</v>
      </c>
      <c r="B167" s="69" t="s">
        <v>171</v>
      </c>
      <c r="C167" s="70" t="s">
        <v>405</v>
      </c>
      <c r="D167" s="71">
        <v>112300</v>
      </c>
      <c r="E167" s="72">
        <v>35640</v>
      </c>
      <c r="F167" s="73">
        <f t="shared" si="4"/>
        <v>76660</v>
      </c>
    </row>
    <row r="168" spans="1:6" ht="46.9" customHeight="1" x14ac:dyDescent="0.25">
      <c r="A168" s="68" t="s">
        <v>406</v>
      </c>
      <c r="B168" s="69" t="s">
        <v>171</v>
      </c>
      <c r="C168" s="70" t="s">
        <v>407</v>
      </c>
      <c r="D168" s="71">
        <v>112300</v>
      </c>
      <c r="E168" s="72">
        <v>35640</v>
      </c>
      <c r="F168" s="73">
        <f t="shared" si="4"/>
        <v>76660</v>
      </c>
    </row>
    <row r="169" spans="1:6" ht="18.75" customHeight="1" x14ac:dyDescent="0.25">
      <c r="A169" s="68" t="s">
        <v>182</v>
      </c>
      <c r="B169" s="69" t="s">
        <v>171</v>
      </c>
      <c r="C169" s="70" t="s">
        <v>408</v>
      </c>
      <c r="D169" s="71">
        <v>25300</v>
      </c>
      <c r="E169" s="72">
        <v>21000</v>
      </c>
      <c r="F169" s="73">
        <f t="shared" si="4"/>
        <v>4300</v>
      </c>
    </row>
    <row r="170" spans="1:6" ht="18.75" customHeight="1" x14ac:dyDescent="0.25">
      <c r="A170" s="68" t="s">
        <v>409</v>
      </c>
      <c r="B170" s="69" t="s">
        <v>171</v>
      </c>
      <c r="C170" s="70" t="s">
        <v>410</v>
      </c>
      <c r="D170" s="71">
        <v>25300</v>
      </c>
      <c r="E170" s="72">
        <v>21000</v>
      </c>
      <c r="F170" s="73">
        <f t="shared" si="4"/>
        <v>4300</v>
      </c>
    </row>
    <row r="171" spans="1:6" ht="18.75" customHeight="1" x14ac:dyDescent="0.25">
      <c r="A171" s="68" t="s">
        <v>192</v>
      </c>
      <c r="B171" s="69" t="s">
        <v>171</v>
      </c>
      <c r="C171" s="70" t="s">
        <v>411</v>
      </c>
      <c r="D171" s="71">
        <v>87000</v>
      </c>
      <c r="E171" s="72">
        <v>14640</v>
      </c>
      <c r="F171" s="73">
        <f t="shared" si="4"/>
        <v>72360</v>
      </c>
    </row>
    <row r="172" spans="1:6" ht="15" x14ac:dyDescent="0.25">
      <c r="A172" s="68" t="s">
        <v>194</v>
      </c>
      <c r="B172" s="69" t="s">
        <v>171</v>
      </c>
      <c r="C172" s="70" t="s">
        <v>412</v>
      </c>
      <c r="D172" s="71">
        <v>87000</v>
      </c>
      <c r="E172" s="72">
        <v>14640</v>
      </c>
      <c r="F172" s="73">
        <f t="shared" si="4"/>
        <v>72360</v>
      </c>
    </row>
    <row r="173" spans="1:6" ht="18.75" customHeight="1" x14ac:dyDescent="0.25">
      <c r="A173" s="68" t="s">
        <v>413</v>
      </c>
      <c r="B173" s="69" t="s">
        <v>171</v>
      </c>
      <c r="C173" s="70" t="s">
        <v>414</v>
      </c>
      <c r="D173" s="71">
        <v>1876400</v>
      </c>
      <c r="E173" s="72">
        <v>1819831.32</v>
      </c>
      <c r="F173" s="73">
        <f t="shared" si="4"/>
        <v>56568.679999999935</v>
      </c>
    </row>
    <row r="174" spans="1:6" ht="46.9" customHeight="1" x14ac:dyDescent="0.25">
      <c r="A174" s="68" t="s">
        <v>415</v>
      </c>
      <c r="B174" s="69" t="s">
        <v>171</v>
      </c>
      <c r="C174" s="70" t="s">
        <v>416</v>
      </c>
      <c r="D174" s="71">
        <v>190000</v>
      </c>
      <c r="E174" s="72">
        <v>140000</v>
      </c>
      <c r="F174" s="73">
        <f t="shared" si="4"/>
        <v>50000</v>
      </c>
    </row>
    <row r="175" spans="1:6" ht="18.75" customHeight="1" x14ac:dyDescent="0.25">
      <c r="A175" s="68" t="s">
        <v>192</v>
      </c>
      <c r="B175" s="69" t="s">
        <v>171</v>
      </c>
      <c r="C175" s="70" t="s">
        <v>417</v>
      </c>
      <c r="D175" s="71">
        <v>190000</v>
      </c>
      <c r="E175" s="72">
        <v>140000</v>
      </c>
      <c r="F175" s="73">
        <f t="shared" ref="F175:F206" si="5">IF(OR(D175="-",IF(E175="-",0,E175)&gt;=IF(D175="-",0,D175)),"-",IF(D175="-",0,D175)-IF(E175="-",0,E175))</f>
        <v>50000</v>
      </c>
    </row>
    <row r="176" spans="1:6" ht="15" x14ac:dyDescent="0.25">
      <c r="A176" s="68" t="s">
        <v>194</v>
      </c>
      <c r="B176" s="69" t="s">
        <v>171</v>
      </c>
      <c r="C176" s="70" t="s">
        <v>418</v>
      </c>
      <c r="D176" s="71">
        <v>190000</v>
      </c>
      <c r="E176" s="72">
        <v>140000</v>
      </c>
      <c r="F176" s="73">
        <f t="shared" si="5"/>
        <v>50000</v>
      </c>
    </row>
    <row r="177" spans="1:6" ht="65.849999999999994" customHeight="1" x14ac:dyDescent="0.25">
      <c r="A177" s="74" t="s">
        <v>419</v>
      </c>
      <c r="B177" s="69" t="s">
        <v>171</v>
      </c>
      <c r="C177" s="70" t="s">
        <v>420</v>
      </c>
      <c r="D177" s="71">
        <v>1686400</v>
      </c>
      <c r="E177" s="72">
        <v>1679831.32</v>
      </c>
      <c r="F177" s="73">
        <f t="shared" si="5"/>
        <v>6568.6799999999348</v>
      </c>
    </row>
    <row r="178" spans="1:6" ht="18.75" customHeight="1" x14ac:dyDescent="0.25">
      <c r="A178" s="68" t="s">
        <v>192</v>
      </c>
      <c r="B178" s="69" t="s">
        <v>171</v>
      </c>
      <c r="C178" s="70" t="s">
        <v>421</v>
      </c>
      <c r="D178" s="71">
        <v>1686400</v>
      </c>
      <c r="E178" s="72">
        <v>1679831.32</v>
      </c>
      <c r="F178" s="73">
        <f t="shared" si="5"/>
        <v>6568.6799999999348</v>
      </c>
    </row>
    <row r="179" spans="1:6" ht="15" x14ac:dyDescent="0.25">
      <c r="A179" s="68" t="s">
        <v>194</v>
      </c>
      <c r="B179" s="69" t="s">
        <v>171</v>
      </c>
      <c r="C179" s="70" t="s">
        <v>422</v>
      </c>
      <c r="D179" s="71">
        <v>1686400</v>
      </c>
      <c r="E179" s="72">
        <v>1679831.32</v>
      </c>
      <c r="F179" s="73">
        <f t="shared" si="5"/>
        <v>6568.6799999999348</v>
      </c>
    </row>
    <row r="180" spans="1:6" ht="15" x14ac:dyDescent="0.25">
      <c r="A180" s="56" t="s">
        <v>423</v>
      </c>
      <c r="B180" s="57" t="s">
        <v>171</v>
      </c>
      <c r="C180" s="58" t="s">
        <v>424</v>
      </c>
      <c r="D180" s="59">
        <v>10000</v>
      </c>
      <c r="E180" s="60" t="s">
        <v>45</v>
      </c>
      <c r="F180" s="61">
        <f t="shared" si="5"/>
        <v>10000</v>
      </c>
    </row>
    <row r="181" spans="1:6" ht="18.75" customHeight="1" x14ac:dyDescent="0.25">
      <c r="A181" s="56" t="s">
        <v>425</v>
      </c>
      <c r="B181" s="57" t="s">
        <v>171</v>
      </c>
      <c r="C181" s="58" t="s">
        <v>426</v>
      </c>
      <c r="D181" s="59">
        <v>10000</v>
      </c>
      <c r="E181" s="60" t="s">
        <v>45</v>
      </c>
      <c r="F181" s="61">
        <f t="shared" si="5"/>
        <v>10000</v>
      </c>
    </row>
    <row r="182" spans="1:6" ht="15" x14ac:dyDescent="0.25">
      <c r="A182" s="68"/>
      <c r="B182" s="69" t="s">
        <v>171</v>
      </c>
      <c r="C182" s="70" t="s">
        <v>427</v>
      </c>
      <c r="D182" s="71">
        <v>10000</v>
      </c>
      <c r="E182" s="72" t="s">
        <v>45</v>
      </c>
      <c r="F182" s="73">
        <f t="shared" si="5"/>
        <v>10000</v>
      </c>
    </row>
    <row r="183" spans="1:6" ht="18.75" customHeight="1" x14ac:dyDescent="0.25">
      <c r="A183" s="68" t="s">
        <v>428</v>
      </c>
      <c r="B183" s="69" t="s">
        <v>171</v>
      </c>
      <c r="C183" s="70" t="s">
        <v>429</v>
      </c>
      <c r="D183" s="71">
        <v>10000</v>
      </c>
      <c r="E183" s="72" t="s">
        <v>45</v>
      </c>
      <c r="F183" s="73">
        <f t="shared" si="5"/>
        <v>10000</v>
      </c>
    </row>
    <row r="184" spans="1:6" ht="56.45" customHeight="1" x14ac:dyDescent="0.25">
      <c r="A184" s="74" t="s">
        <v>430</v>
      </c>
      <c r="B184" s="69" t="s">
        <v>171</v>
      </c>
      <c r="C184" s="70" t="s">
        <v>431</v>
      </c>
      <c r="D184" s="71">
        <v>10000</v>
      </c>
      <c r="E184" s="72" t="s">
        <v>45</v>
      </c>
      <c r="F184" s="73">
        <f t="shared" si="5"/>
        <v>10000</v>
      </c>
    </row>
    <row r="185" spans="1:6" ht="18.75" customHeight="1" x14ac:dyDescent="0.25">
      <c r="A185" s="68" t="s">
        <v>192</v>
      </c>
      <c r="B185" s="69" t="s">
        <v>171</v>
      </c>
      <c r="C185" s="70" t="s">
        <v>432</v>
      </c>
      <c r="D185" s="71">
        <v>10000</v>
      </c>
      <c r="E185" s="72" t="s">
        <v>45</v>
      </c>
      <c r="F185" s="73">
        <f t="shared" si="5"/>
        <v>10000</v>
      </c>
    </row>
    <row r="186" spans="1:6" ht="15" x14ac:dyDescent="0.25">
      <c r="A186" s="68" t="s">
        <v>194</v>
      </c>
      <c r="B186" s="69" t="s">
        <v>171</v>
      </c>
      <c r="C186" s="70" t="s">
        <v>433</v>
      </c>
      <c r="D186" s="71">
        <v>10000</v>
      </c>
      <c r="E186" s="72" t="s">
        <v>45</v>
      </c>
      <c r="F186" s="73">
        <f t="shared" si="5"/>
        <v>10000</v>
      </c>
    </row>
    <row r="187" spans="1:6" ht="9" customHeight="1" x14ac:dyDescent="0.25">
      <c r="A187" s="75"/>
      <c r="B187" s="76"/>
      <c r="C187" s="77"/>
      <c r="D187" s="78"/>
      <c r="E187" s="76"/>
      <c r="F187" s="76"/>
    </row>
    <row r="188" spans="1:6" ht="13.5" customHeight="1" x14ac:dyDescent="0.25">
      <c r="A188" s="79" t="s">
        <v>434</v>
      </c>
      <c r="B188" s="80" t="s">
        <v>435</v>
      </c>
      <c r="C188" s="81" t="s">
        <v>172</v>
      </c>
      <c r="D188" s="82">
        <v>-571500</v>
      </c>
      <c r="E188" s="82">
        <v>9167395.2699999996</v>
      </c>
      <c r="F188" s="83" t="s">
        <v>436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E30" sqref="E30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437</v>
      </c>
      <c r="B1" s="130"/>
      <c r="C1" s="130"/>
      <c r="D1" s="130"/>
      <c r="E1" s="130"/>
      <c r="F1" s="130"/>
    </row>
    <row r="2" spans="1:6" ht="13.15" customHeight="1" x14ac:dyDescent="0.25">
      <c r="A2" s="110" t="s">
        <v>438</v>
      </c>
      <c r="B2" s="110"/>
      <c r="C2" s="110"/>
      <c r="D2" s="110"/>
      <c r="E2" s="110"/>
      <c r="F2" s="110"/>
    </row>
    <row r="3" spans="1:6" ht="9" customHeight="1" x14ac:dyDescent="0.25">
      <c r="A3" s="47"/>
      <c r="B3" s="84"/>
      <c r="C3" s="48"/>
      <c r="D3" s="19"/>
      <c r="E3" s="19"/>
      <c r="F3" s="18"/>
    </row>
    <row r="4" spans="1:6" ht="13.9" customHeight="1" x14ac:dyDescent="0.25">
      <c r="A4" s="117" t="s">
        <v>22</v>
      </c>
      <c r="B4" s="111" t="s">
        <v>23</v>
      </c>
      <c r="C4" s="123" t="s">
        <v>439</v>
      </c>
      <c r="D4" s="114" t="s">
        <v>25</v>
      </c>
      <c r="E4" s="114" t="s">
        <v>26</v>
      </c>
      <c r="F4" s="120" t="s">
        <v>27</v>
      </c>
    </row>
    <row r="5" spans="1:6" ht="4.9000000000000004" customHeight="1" x14ac:dyDescent="0.25">
      <c r="A5" s="118"/>
      <c r="B5" s="112"/>
      <c r="C5" s="124"/>
      <c r="D5" s="115"/>
      <c r="E5" s="115"/>
      <c r="F5" s="121"/>
    </row>
    <row r="6" spans="1:6" ht="6" customHeight="1" x14ac:dyDescent="0.25">
      <c r="A6" s="118"/>
      <c r="B6" s="112"/>
      <c r="C6" s="124"/>
      <c r="D6" s="115"/>
      <c r="E6" s="115"/>
      <c r="F6" s="121"/>
    </row>
    <row r="7" spans="1:6" ht="4.9000000000000004" customHeight="1" x14ac:dyDescent="0.25">
      <c r="A7" s="118"/>
      <c r="B7" s="112"/>
      <c r="C7" s="124"/>
      <c r="D7" s="115"/>
      <c r="E7" s="115"/>
      <c r="F7" s="121"/>
    </row>
    <row r="8" spans="1:6" ht="6" customHeight="1" x14ac:dyDescent="0.25">
      <c r="A8" s="118"/>
      <c r="B8" s="112"/>
      <c r="C8" s="124"/>
      <c r="D8" s="115"/>
      <c r="E8" s="115"/>
      <c r="F8" s="121"/>
    </row>
    <row r="9" spans="1:6" ht="6" customHeight="1" x14ac:dyDescent="0.25">
      <c r="A9" s="118"/>
      <c r="B9" s="112"/>
      <c r="C9" s="124"/>
      <c r="D9" s="115"/>
      <c r="E9" s="115"/>
      <c r="F9" s="121"/>
    </row>
    <row r="10" spans="1:6" ht="18" customHeight="1" x14ac:dyDescent="0.25">
      <c r="A10" s="119"/>
      <c r="B10" s="113"/>
      <c r="C10" s="131"/>
      <c r="D10" s="116"/>
      <c r="E10" s="116"/>
      <c r="F10" s="122"/>
    </row>
    <row r="11" spans="1:6" ht="13.5" customHeight="1" x14ac:dyDescent="0.25">
      <c r="A11" s="22">
        <v>1</v>
      </c>
      <c r="B11" s="23">
        <v>2</v>
      </c>
      <c r="C11" s="24">
        <v>3</v>
      </c>
      <c r="D11" s="25" t="s">
        <v>28</v>
      </c>
      <c r="E11" s="55" t="s">
        <v>29</v>
      </c>
      <c r="F11" s="27" t="s">
        <v>30</v>
      </c>
    </row>
    <row r="12" spans="1:6" ht="18.75" customHeight="1" x14ac:dyDescent="0.25">
      <c r="A12" s="85" t="s">
        <v>440</v>
      </c>
      <c r="B12" s="86" t="s">
        <v>441</v>
      </c>
      <c r="C12" s="87" t="s">
        <v>172</v>
      </c>
      <c r="D12" s="88">
        <v>571500</v>
      </c>
      <c r="E12" s="88">
        <v>-9167395.2699999996</v>
      </c>
      <c r="F12" s="89">
        <v>9738895.2699999996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6" t="s">
        <v>442</v>
      </c>
      <c r="B14" s="95" t="s">
        <v>443</v>
      </c>
      <c r="C14" s="96" t="s">
        <v>172</v>
      </c>
      <c r="D14" s="59" t="s">
        <v>45</v>
      </c>
      <c r="E14" s="59" t="s">
        <v>45</v>
      </c>
      <c r="F14" s="61" t="s">
        <v>45</v>
      </c>
    </row>
    <row r="15" spans="1:6" ht="15" x14ac:dyDescent="0.25">
      <c r="A15" s="90" t="s">
        <v>444</v>
      </c>
      <c r="B15" s="91"/>
      <c r="C15" s="92"/>
      <c r="D15" s="93"/>
      <c r="E15" s="93"/>
      <c r="F15" s="94"/>
    </row>
    <row r="16" spans="1:6" ht="15" x14ac:dyDescent="0.25">
      <c r="A16" s="56" t="s">
        <v>445</v>
      </c>
      <c r="B16" s="95" t="s">
        <v>446</v>
      </c>
      <c r="C16" s="96" t="s">
        <v>172</v>
      </c>
      <c r="D16" s="59" t="s">
        <v>45</v>
      </c>
      <c r="E16" s="59" t="s">
        <v>45</v>
      </c>
      <c r="F16" s="61" t="s">
        <v>45</v>
      </c>
    </row>
    <row r="17" spans="1:6" ht="15" x14ac:dyDescent="0.25">
      <c r="A17" s="90" t="s">
        <v>444</v>
      </c>
      <c r="B17" s="91"/>
      <c r="C17" s="92"/>
      <c r="D17" s="93"/>
      <c r="E17" s="93"/>
      <c r="F17" s="94"/>
    </row>
    <row r="18" spans="1:6" ht="15" x14ac:dyDescent="0.25">
      <c r="A18" s="85" t="s">
        <v>447</v>
      </c>
      <c r="B18" s="86" t="s">
        <v>448</v>
      </c>
      <c r="C18" s="87" t="s">
        <v>449</v>
      </c>
      <c r="D18" s="88">
        <v>571500</v>
      </c>
      <c r="E18" s="88">
        <v>-9167395.2699999996</v>
      </c>
      <c r="F18" s="89">
        <v>9738895.2699999996</v>
      </c>
    </row>
    <row r="19" spans="1:6" ht="18.75" customHeight="1" x14ac:dyDescent="0.25">
      <c r="A19" s="85" t="s">
        <v>450</v>
      </c>
      <c r="B19" s="86" t="s">
        <v>448</v>
      </c>
      <c r="C19" s="87" t="s">
        <v>451</v>
      </c>
      <c r="D19" s="88">
        <v>571500</v>
      </c>
      <c r="E19" s="88">
        <v>-9167395.2699999996</v>
      </c>
      <c r="F19" s="89">
        <v>9738895.2699999996</v>
      </c>
    </row>
    <row r="20" spans="1:6" ht="15" x14ac:dyDescent="0.25">
      <c r="A20" s="85" t="s">
        <v>452</v>
      </c>
      <c r="B20" s="86" t="s">
        <v>453</v>
      </c>
      <c r="C20" s="87" t="s">
        <v>454</v>
      </c>
      <c r="D20" s="88">
        <v>-36257300</v>
      </c>
      <c r="E20" s="88">
        <v>-31555695.350000001</v>
      </c>
      <c r="F20" s="89" t="s">
        <v>436</v>
      </c>
    </row>
    <row r="21" spans="1:6" ht="18.75" customHeight="1" x14ac:dyDescent="0.25">
      <c r="A21" s="28" t="s">
        <v>455</v>
      </c>
      <c r="B21" s="29" t="s">
        <v>453</v>
      </c>
      <c r="C21" s="97" t="s">
        <v>456</v>
      </c>
      <c r="D21" s="31">
        <v>-36257300</v>
      </c>
      <c r="E21" s="31">
        <v>-31555695.350000001</v>
      </c>
      <c r="F21" s="98" t="s">
        <v>436</v>
      </c>
    </row>
    <row r="22" spans="1:6" ht="15" x14ac:dyDescent="0.25">
      <c r="A22" s="85" t="s">
        <v>457</v>
      </c>
      <c r="B22" s="86" t="s">
        <v>458</v>
      </c>
      <c r="C22" s="87" t="s">
        <v>459</v>
      </c>
      <c r="D22" s="88">
        <v>36828800</v>
      </c>
      <c r="E22" s="88">
        <v>22388300.079999998</v>
      </c>
      <c r="F22" s="89" t="s">
        <v>436</v>
      </c>
    </row>
    <row r="23" spans="1:6" ht="18.75" customHeight="1" x14ac:dyDescent="0.25">
      <c r="A23" s="28" t="s">
        <v>460</v>
      </c>
      <c r="B23" s="29" t="s">
        <v>458</v>
      </c>
      <c r="C23" s="97" t="s">
        <v>461</v>
      </c>
      <c r="D23" s="31">
        <v>36828800</v>
      </c>
      <c r="E23" s="31">
        <v>22388300.079999998</v>
      </c>
      <c r="F23" s="98" t="s">
        <v>436</v>
      </c>
    </row>
    <row r="24" spans="1:6" ht="12.75" customHeight="1" x14ac:dyDescent="0.25">
      <c r="A24" s="99"/>
      <c r="B24" s="100"/>
      <c r="C24" s="101"/>
      <c r="D24" s="102"/>
      <c r="E24" s="102"/>
      <c r="F24" s="103"/>
    </row>
    <row r="35" spans="1:6" ht="15" x14ac:dyDescent="0.25"/>
    <row r="36" spans="1:6" ht="12.75" customHeight="1" x14ac:dyDescent="0.25">
      <c r="A36" s="12" t="s">
        <v>462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463</v>
      </c>
      <c r="B1" t="s">
        <v>464</v>
      </c>
    </row>
    <row r="2" spans="1:2" x14ac:dyDescent="0.25">
      <c r="A2" t="s">
        <v>465</v>
      </c>
      <c r="B2" t="s">
        <v>466</v>
      </c>
    </row>
    <row r="3" spans="1:2" x14ac:dyDescent="0.25">
      <c r="A3" t="s">
        <v>467</v>
      </c>
      <c r="B3" t="s">
        <v>7</v>
      </c>
    </row>
    <row r="4" spans="1:2" x14ac:dyDescent="0.25">
      <c r="A4" t="s">
        <v>468</v>
      </c>
      <c r="B4" t="s">
        <v>469</v>
      </c>
    </row>
    <row r="5" spans="1:2" x14ac:dyDescent="0.25">
      <c r="A5" t="s">
        <v>470</v>
      </c>
      <c r="B5" t="s">
        <v>471</v>
      </c>
    </row>
    <row r="6" spans="1:2" x14ac:dyDescent="0.25">
      <c r="A6" t="s">
        <v>472</v>
      </c>
      <c r="B6" t="s">
        <v>464</v>
      </c>
    </row>
    <row r="7" spans="1:2" x14ac:dyDescent="0.25">
      <c r="A7" t="s">
        <v>473</v>
      </c>
      <c r="B7" t="s">
        <v>0</v>
      </c>
    </row>
    <row r="8" spans="1:2" x14ac:dyDescent="0.25">
      <c r="A8" t="s">
        <v>474</v>
      </c>
      <c r="B8" t="s">
        <v>0</v>
      </c>
    </row>
    <row r="9" spans="1:2" x14ac:dyDescent="0.25">
      <c r="A9" t="s">
        <v>475</v>
      </c>
      <c r="B9" t="s">
        <v>476</v>
      </c>
    </row>
    <row r="10" spans="1:2" x14ac:dyDescent="0.25">
      <c r="A10" t="s">
        <v>477</v>
      </c>
      <c r="B10" t="s">
        <v>19</v>
      </c>
    </row>
    <row r="11" spans="1:2" x14ac:dyDescent="0.25">
      <c r="A11" t="s">
        <v>478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rep:2.56.0.257 (p2)</dc:description>
  <cp:lastModifiedBy>User</cp:lastModifiedBy>
  <dcterms:created xsi:type="dcterms:W3CDTF">2024-10-01T15:08:26Z</dcterms:created>
  <dcterms:modified xsi:type="dcterms:W3CDTF">2024-10-01T15:09:59Z</dcterms:modified>
</cp:coreProperties>
</file>